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80" windowWidth="19020" windowHeight="12000"/>
  </bookViews>
  <sheets>
    <sheet name="data distributions" sheetId="2" r:id="rId1"/>
  </sheets>
  <calcPr calcId="145621"/>
</workbook>
</file>

<file path=xl/calcChain.xml><?xml version="1.0" encoding="utf-8"?>
<calcChain xmlns="http://schemas.openxmlformats.org/spreadsheetml/2006/main">
  <c r="BF2" i="2" l="1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3" i="2"/>
  <c r="AT124" i="2"/>
  <c r="AT125" i="2"/>
  <c r="AT126" i="2"/>
  <c r="AT127" i="2"/>
  <c r="AT128" i="2"/>
  <c r="AT129" i="2"/>
  <c r="AT130" i="2"/>
  <c r="AT131" i="2"/>
  <c r="AT132" i="2"/>
  <c r="AT133" i="2"/>
  <c r="AT134" i="2"/>
  <c r="AT135" i="2"/>
  <c r="AT136" i="2"/>
  <c r="AT137" i="2"/>
  <c r="AT138" i="2"/>
  <c r="AT139" i="2"/>
  <c r="AT140" i="2"/>
  <c r="AT141" i="2"/>
  <c r="AT142" i="2"/>
  <c r="AT143" i="2"/>
  <c r="AT144" i="2"/>
  <c r="AT145" i="2"/>
  <c r="AT146" i="2"/>
  <c r="AT147" i="2"/>
  <c r="AT148" i="2"/>
  <c r="AT149" i="2"/>
  <c r="AT150" i="2"/>
  <c r="AT151" i="2"/>
  <c r="AT152" i="2"/>
  <c r="AT153" i="2"/>
  <c r="AT154" i="2"/>
  <c r="AT155" i="2"/>
  <c r="AT156" i="2"/>
  <c r="AT157" i="2"/>
  <c r="AT158" i="2"/>
  <c r="AT159" i="2"/>
  <c r="AT160" i="2"/>
  <c r="AT161" i="2"/>
  <c r="AT162" i="2"/>
  <c r="AT163" i="2"/>
  <c r="AT164" i="2"/>
  <c r="AT165" i="2"/>
  <c r="AT166" i="2"/>
  <c r="AT167" i="2"/>
  <c r="AT168" i="2"/>
  <c r="AT169" i="2"/>
  <c r="AT170" i="2"/>
  <c r="AT171" i="2"/>
  <c r="AT172" i="2"/>
  <c r="AT173" i="2"/>
  <c r="AT174" i="2"/>
  <c r="AT175" i="2"/>
  <c r="AT176" i="2"/>
  <c r="AT177" i="2"/>
  <c r="AT178" i="2"/>
  <c r="AT179" i="2"/>
  <c r="AT180" i="2"/>
  <c r="AT181" i="2"/>
  <c r="AT182" i="2"/>
  <c r="AT183" i="2"/>
  <c r="AT184" i="2"/>
  <c r="AT185" i="2"/>
  <c r="AT186" i="2"/>
  <c r="AT187" i="2"/>
  <c r="AT188" i="2"/>
  <c r="AT189" i="2"/>
  <c r="AT190" i="2"/>
  <c r="AT191" i="2"/>
  <c r="AT192" i="2"/>
  <c r="AT193" i="2"/>
  <c r="AT194" i="2"/>
  <c r="AT195" i="2"/>
  <c r="AT196" i="2"/>
  <c r="AT197" i="2"/>
  <c r="AT198" i="2"/>
  <c r="AT199" i="2"/>
  <c r="AT200" i="2"/>
  <c r="AT201" i="2"/>
  <c r="AT202" i="2"/>
  <c r="AT203" i="2"/>
  <c r="AT204" i="2"/>
  <c r="AT205" i="2"/>
  <c r="AT206" i="2"/>
  <c r="AT207" i="2"/>
  <c r="AT208" i="2"/>
  <c r="AT209" i="2"/>
  <c r="AT210" i="2"/>
  <c r="AT211" i="2"/>
  <c r="AT212" i="2"/>
  <c r="AT213" i="2"/>
  <c r="AT214" i="2"/>
  <c r="AT215" i="2"/>
  <c r="AT216" i="2"/>
  <c r="AT217" i="2"/>
  <c r="AT218" i="2"/>
  <c r="AT219" i="2"/>
  <c r="AT220" i="2"/>
  <c r="AT221" i="2"/>
  <c r="AT222" i="2"/>
  <c r="AT223" i="2"/>
  <c r="AT224" i="2"/>
  <c r="AT225" i="2"/>
  <c r="AT226" i="2"/>
  <c r="AT227" i="2"/>
  <c r="AT228" i="2"/>
  <c r="AT229" i="2"/>
  <c r="AT230" i="2"/>
  <c r="AT231" i="2"/>
  <c r="AT232" i="2"/>
  <c r="AT233" i="2"/>
  <c r="AT234" i="2"/>
  <c r="AT235" i="2"/>
  <c r="AT236" i="2"/>
  <c r="AT237" i="2"/>
  <c r="AT238" i="2"/>
  <c r="AT239" i="2"/>
  <c r="AT240" i="2"/>
  <c r="AT241" i="2"/>
  <c r="AT242" i="2"/>
  <c r="AT243" i="2"/>
  <c r="AT244" i="2"/>
  <c r="AT245" i="2"/>
  <c r="AT246" i="2"/>
  <c r="AT247" i="2"/>
  <c r="AT248" i="2"/>
  <c r="AT249" i="2"/>
  <c r="AT250" i="2"/>
  <c r="AT251" i="2"/>
  <c r="AT252" i="2"/>
  <c r="AT253" i="2"/>
  <c r="AT254" i="2"/>
  <c r="AT255" i="2"/>
  <c r="AT256" i="2"/>
  <c r="AT257" i="2"/>
  <c r="AT258" i="2"/>
  <c r="AT259" i="2"/>
  <c r="AT260" i="2"/>
  <c r="AT261" i="2"/>
  <c r="AT262" i="2"/>
  <c r="AT263" i="2"/>
  <c r="AT264" i="2"/>
  <c r="AT265" i="2"/>
  <c r="AT266" i="2"/>
  <c r="AT267" i="2"/>
  <c r="AT268" i="2"/>
  <c r="AT269" i="2"/>
  <c r="AT270" i="2"/>
  <c r="AT271" i="2"/>
  <c r="AT272" i="2"/>
  <c r="AT273" i="2"/>
  <c r="AT274" i="2"/>
  <c r="AT275" i="2"/>
  <c r="AT276" i="2"/>
  <c r="AT277" i="2"/>
  <c r="AT278" i="2"/>
  <c r="AT279" i="2"/>
  <c r="AT280" i="2"/>
  <c r="AT281" i="2"/>
  <c r="AT282" i="2"/>
  <c r="AT283" i="2"/>
  <c r="AT284" i="2"/>
  <c r="AT285" i="2"/>
  <c r="AT286" i="2"/>
  <c r="AT287" i="2"/>
  <c r="AT288" i="2"/>
  <c r="AT289" i="2"/>
  <c r="AT290" i="2"/>
  <c r="AT291" i="2"/>
  <c r="AT292" i="2"/>
  <c r="AT293" i="2"/>
  <c r="AT294" i="2"/>
  <c r="AT295" i="2"/>
  <c r="AT296" i="2"/>
  <c r="AT297" i="2"/>
  <c r="AT298" i="2"/>
  <c r="AT299" i="2"/>
  <c r="AT300" i="2"/>
  <c r="AT301" i="2"/>
  <c r="AT302" i="2"/>
  <c r="AT303" i="2"/>
  <c r="AT304" i="2"/>
  <c r="AT305" i="2"/>
  <c r="AT306" i="2"/>
  <c r="AT307" i="2"/>
  <c r="AT308" i="2"/>
  <c r="AT309" i="2"/>
  <c r="AT310" i="2"/>
  <c r="AT311" i="2"/>
  <c r="AT312" i="2"/>
  <c r="AT313" i="2"/>
  <c r="AT314" i="2"/>
  <c r="AT315" i="2"/>
  <c r="AT316" i="2"/>
  <c r="AT317" i="2"/>
  <c r="AT318" i="2"/>
  <c r="AT319" i="2"/>
  <c r="AT320" i="2"/>
  <c r="AT321" i="2"/>
  <c r="AT322" i="2"/>
  <c r="AT323" i="2"/>
  <c r="AT324" i="2"/>
  <c r="AT325" i="2"/>
  <c r="AT326" i="2"/>
  <c r="AT327" i="2"/>
  <c r="AT328" i="2"/>
  <c r="AT329" i="2"/>
  <c r="AT330" i="2"/>
  <c r="AT331" i="2"/>
  <c r="AT332" i="2"/>
  <c r="AT333" i="2"/>
  <c r="AT334" i="2"/>
  <c r="AT335" i="2"/>
  <c r="AT336" i="2"/>
  <c r="AT337" i="2"/>
  <c r="AT338" i="2"/>
  <c r="AT339" i="2"/>
  <c r="AT340" i="2"/>
  <c r="AT341" i="2"/>
  <c r="AT342" i="2"/>
  <c r="AT343" i="2"/>
  <c r="AT344" i="2"/>
  <c r="AT345" i="2"/>
  <c r="AT346" i="2"/>
  <c r="AT347" i="2"/>
  <c r="AT348" i="2"/>
  <c r="AT349" i="2"/>
  <c r="AT350" i="2"/>
  <c r="AT351" i="2"/>
  <c r="AT352" i="2"/>
  <c r="AT353" i="2"/>
  <c r="AT354" i="2"/>
  <c r="AT355" i="2"/>
  <c r="AT356" i="2"/>
  <c r="AT357" i="2"/>
  <c r="AT358" i="2"/>
  <c r="AT359" i="2"/>
  <c r="AT360" i="2"/>
  <c r="AT361" i="2"/>
  <c r="AT362" i="2"/>
  <c r="AT363" i="2"/>
  <c r="AT364" i="2"/>
  <c r="AT365" i="2"/>
  <c r="AT366" i="2"/>
  <c r="AT367" i="2"/>
  <c r="AT368" i="2"/>
  <c r="AT369" i="2"/>
  <c r="AT370" i="2"/>
  <c r="AT371" i="2"/>
  <c r="AT372" i="2"/>
  <c r="AT373" i="2"/>
  <c r="AT374" i="2"/>
  <c r="AT375" i="2"/>
  <c r="AT376" i="2"/>
  <c r="AT377" i="2"/>
  <c r="AT378" i="2"/>
  <c r="AT379" i="2"/>
  <c r="AT380" i="2"/>
  <c r="AT381" i="2"/>
  <c r="AT382" i="2"/>
  <c r="AT383" i="2"/>
  <c r="AT384" i="2"/>
  <c r="AT385" i="2"/>
  <c r="AT386" i="2"/>
  <c r="AT387" i="2"/>
  <c r="AT388" i="2"/>
  <c r="AT389" i="2"/>
  <c r="AT390" i="2"/>
  <c r="AT391" i="2"/>
  <c r="AT392" i="2"/>
  <c r="AT393" i="2"/>
  <c r="AT394" i="2"/>
  <c r="AT395" i="2"/>
  <c r="AT396" i="2"/>
  <c r="AT397" i="2"/>
  <c r="AT398" i="2"/>
  <c r="AT399" i="2"/>
  <c r="AT400" i="2"/>
  <c r="AT401" i="2"/>
  <c r="AT402" i="2"/>
  <c r="AT403" i="2"/>
  <c r="AT404" i="2"/>
  <c r="AT405" i="2"/>
  <c r="AT406" i="2"/>
  <c r="AT407" i="2"/>
  <c r="AT408" i="2"/>
  <c r="AT409" i="2"/>
  <c r="AT410" i="2"/>
  <c r="AT411" i="2"/>
  <c r="AT412" i="2"/>
  <c r="AT413" i="2"/>
  <c r="AT414" i="2"/>
  <c r="AT415" i="2"/>
  <c r="AT416" i="2"/>
  <c r="AT417" i="2"/>
  <c r="AT418" i="2"/>
  <c r="AT419" i="2"/>
  <c r="AT420" i="2"/>
  <c r="AT421" i="2"/>
  <c r="AT422" i="2"/>
  <c r="AT423" i="2"/>
  <c r="AT424" i="2"/>
  <c r="AT425" i="2"/>
  <c r="AT426" i="2"/>
  <c r="AT427" i="2"/>
  <c r="AT428" i="2"/>
  <c r="AT429" i="2"/>
  <c r="AT430" i="2"/>
  <c r="AT431" i="2"/>
  <c r="AT432" i="2"/>
  <c r="AT433" i="2"/>
  <c r="AT434" i="2"/>
  <c r="AT435" i="2"/>
  <c r="AT436" i="2"/>
  <c r="AT437" i="2"/>
  <c r="AT438" i="2"/>
  <c r="AT439" i="2"/>
  <c r="AT440" i="2"/>
  <c r="AT441" i="2"/>
  <c r="AT442" i="2"/>
  <c r="AT443" i="2"/>
  <c r="AT444" i="2"/>
  <c r="AT445" i="2"/>
  <c r="AT446" i="2"/>
  <c r="AT447" i="2"/>
  <c r="AT448" i="2"/>
  <c r="AT449" i="2"/>
  <c r="AT450" i="2"/>
  <c r="AT451" i="2"/>
  <c r="AT452" i="2"/>
  <c r="AT453" i="2"/>
  <c r="AT454" i="2"/>
  <c r="AT455" i="2"/>
  <c r="AT456" i="2"/>
  <c r="AT457" i="2"/>
  <c r="AT458" i="2"/>
  <c r="AT459" i="2"/>
  <c r="AT460" i="2"/>
  <c r="AT461" i="2"/>
  <c r="AT462" i="2"/>
  <c r="AT463" i="2"/>
  <c r="AT464" i="2"/>
  <c r="AT465" i="2"/>
  <c r="AT466" i="2"/>
  <c r="AT467" i="2"/>
  <c r="AT468" i="2"/>
  <c r="AT469" i="2"/>
  <c r="AT470" i="2"/>
  <c r="AT471" i="2"/>
  <c r="AT472" i="2"/>
  <c r="AT473" i="2"/>
  <c r="AT474" i="2"/>
  <c r="AT475" i="2"/>
  <c r="AT476" i="2"/>
  <c r="AT477" i="2"/>
  <c r="AT478" i="2"/>
  <c r="AT479" i="2"/>
  <c r="AT480" i="2"/>
  <c r="AT481" i="2"/>
  <c r="AT482" i="2"/>
  <c r="AT483" i="2"/>
  <c r="AT484" i="2"/>
  <c r="AT485" i="2"/>
  <c r="AT486" i="2"/>
  <c r="AT487" i="2"/>
  <c r="AT488" i="2"/>
  <c r="AT489" i="2"/>
  <c r="AT490" i="2"/>
  <c r="AT491" i="2"/>
  <c r="AT492" i="2"/>
  <c r="AT493" i="2"/>
  <c r="AT494" i="2"/>
  <c r="AT495" i="2"/>
  <c r="AT496" i="2"/>
  <c r="AT497" i="2"/>
  <c r="AT498" i="2"/>
  <c r="AT499" i="2"/>
  <c r="AT500" i="2"/>
  <c r="AT501" i="2"/>
  <c r="AT502" i="2"/>
  <c r="AT503" i="2"/>
  <c r="AT504" i="2"/>
  <c r="AT505" i="2"/>
  <c r="AT506" i="2"/>
  <c r="AT507" i="2"/>
  <c r="AT508" i="2"/>
  <c r="AT509" i="2"/>
  <c r="AT510" i="2"/>
  <c r="AT511" i="2"/>
  <c r="AT512" i="2"/>
  <c r="AT513" i="2"/>
  <c r="AT514" i="2"/>
  <c r="AT515" i="2"/>
  <c r="AT516" i="2"/>
  <c r="AT517" i="2"/>
  <c r="AT518" i="2"/>
  <c r="AT519" i="2"/>
  <c r="AT520" i="2"/>
  <c r="AT521" i="2"/>
  <c r="AT522" i="2"/>
  <c r="AT523" i="2"/>
  <c r="AT524" i="2"/>
  <c r="AT525" i="2"/>
  <c r="AT526" i="2"/>
  <c r="AT527" i="2"/>
  <c r="AT528" i="2"/>
  <c r="AT529" i="2"/>
  <c r="AT530" i="2"/>
  <c r="AT531" i="2"/>
  <c r="AT532" i="2"/>
  <c r="AT533" i="2"/>
  <c r="AT534" i="2"/>
  <c r="AT535" i="2"/>
  <c r="AT536" i="2"/>
  <c r="AT537" i="2"/>
  <c r="AT538" i="2"/>
  <c r="AT539" i="2"/>
  <c r="AT540" i="2"/>
  <c r="AT541" i="2"/>
  <c r="AT542" i="2"/>
  <c r="AT543" i="2"/>
  <c r="AT544" i="2"/>
  <c r="AT545" i="2"/>
  <c r="AT546" i="2"/>
  <c r="AT547" i="2"/>
  <c r="AT548" i="2"/>
  <c r="AT549" i="2"/>
  <c r="AT550" i="2"/>
  <c r="AT551" i="2"/>
  <c r="AT552" i="2"/>
  <c r="AT553" i="2"/>
  <c r="AT554" i="2"/>
  <c r="AT555" i="2"/>
  <c r="AT556" i="2"/>
  <c r="AT557" i="2"/>
  <c r="AT558" i="2"/>
  <c r="AT559" i="2"/>
  <c r="AT560" i="2"/>
  <c r="AT561" i="2"/>
  <c r="AT562" i="2"/>
  <c r="AT563" i="2"/>
  <c r="AT564" i="2"/>
  <c r="AT565" i="2"/>
  <c r="AT566" i="2"/>
  <c r="AT567" i="2"/>
  <c r="AT568" i="2"/>
  <c r="AT569" i="2"/>
  <c r="AT570" i="2"/>
  <c r="AT571" i="2"/>
  <c r="AT572" i="2"/>
  <c r="AT573" i="2"/>
  <c r="AT574" i="2"/>
  <c r="AT575" i="2"/>
  <c r="AT576" i="2"/>
  <c r="AT577" i="2"/>
  <c r="AT578" i="2"/>
  <c r="AT579" i="2"/>
  <c r="AT580" i="2"/>
  <c r="AT581" i="2"/>
  <c r="AT582" i="2"/>
  <c r="AT583" i="2"/>
  <c r="AT584" i="2"/>
  <c r="AT585" i="2"/>
  <c r="AT586" i="2"/>
  <c r="AT587" i="2"/>
  <c r="AT588" i="2"/>
  <c r="AT589" i="2"/>
  <c r="AT590" i="2"/>
  <c r="AT591" i="2"/>
  <c r="AT592" i="2"/>
  <c r="AT593" i="2"/>
  <c r="AT594" i="2"/>
  <c r="AT595" i="2"/>
  <c r="AT596" i="2"/>
  <c r="AT597" i="2"/>
  <c r="AT598" i="2"/>
  <c r="AT599" i="2"/>
  <c r="AT600" i="2"/>
  <c r="AT601" i="2"/>
  <c r="AT602" i="2"/>
  <c r="AT603" i="2"/>
  <c r="AT604" i="2"/>
  <c r="AT605" i="2"/>
  <c r="AT606" i="2"/>
  <c r="AT607" i="2"/>
  <c r="AT608" i="2"/>
  <c r="AT609" i="2"/>
  <c r="AT610" i="2"/>
  <c r="AT611" i="2"/>
  <c r="AT612" i="2"/>
  <c r="AT613" i="2"/>
  <c r="AT614" i="2"/>
  <c r="AT615" i="2"/>
  <c r="AT616" i="2"/>
  <c r="AT617" i="2"/>
  <c r="AT618" i="2"/>
  <c r="AT619" i="2"/>
  <c r="AT620" i="2"/>
  <c r="AT621" i="2"/>
  <c r="AT622" i="2"/>
  <c r="AT623" i="2"/>
  <c r="AT624" i="2"/>
  <c r="AT625" i="2"/>
  <c r="AT626" i="2"/>
  <c r="AT627" i="2"/>
  <c r="AT628" i="2"/>
  <c r="AT629" i="2"/>
  <c r="AT630" i="2"/>
  <c r="AT631" i="2"/>
  <c r="AT632" i="2"/>
  <c r="AT633" i="2"/>
  <c r="AT634" i="2"/>
  <c r="AT635" i="2"/>
  <c r="AT636" i="2"/>
  <c r="AT637" i="2"/>
  <c r="AT638" i="2"/>
  <c r="AT639" i="2"/>
  <c r="AT640" i="2"/>
  <c r="AT641" i="2"/>
  <c r="AT642" i="2"/>
  <c r="AT643" i="2"/>
  <c r="AT644" i="2"/>
  <c r="AT645" i="2"/>
  <c r="AT646" i="2"/>
  <c r="AT647" i="2"/>
  <c r="AT648" i="2"/>
  <c r="AT649" i="2"/>
  <c r="AT650" i="2"/>
  <c r="AT651" i="2"/>
  <c r="AT652" i="2"/>
  <c r="AT653" i="2"/>
  <c r="AT654" i="2"/>
  <c r="AT655" i="2"/>
  <c r="AT656" i="2"/>
  <c r="AT657" i="2"/>
  <c r="AT658" i="2"/>
  <c r="AT659" i="2"/>
  <c r="AT660" i="2"/>
  <c r="AT661" i="2"/>
  <c r="AT662" i="2"/>
  <c r="AT663" i="2"/>
  <c r="AT664" i="2"/>
  <c r="AT665" i="2"/>
  <c r="AT666" i="2"/>
  <c r="AT667" i="2"/>
  <c r="AT668" i="2"/>
  <c r="AT669" i="2"/>
  <c r="AT670" i="2"/>
  <c r="AT671" i="2"/>
  <c r="AT672" i="2"/>
  <c r="AT673" i="2"/>
  <c r="AT674" i="2"/>
  <c r="AT675" i="2"/>
  <c r="AT676" i="2"/>
  <c r="AT677" i="2"/>
  <c r="AT678" i="2"/>
  <c r="AT679" i="2"/>
  <c r="AT680" i="2"/>
  <c r="AT681" i="2"/>
  <c r="AT682" i="2"/>
  <c r="AT683" i="2"/>
  <c r="AT684" i="2"/>
  <c r="AT685" i="2"/>
  <c r="AT686" i="2"/>
  <c r="AT687" i="2"/>
  <c r="AT688" i="2"/>
  <c r="AT689" i="2"/>
  <c r="AT690" i="2"/>
  <c r="AT691" i="2"/>
  <c r="AT692" i="2"/>
  <c r="AT693" i="2"/>
  <c r="AT694" i="2"/>
  <c r="AT695" i="2"/>
  <c r="AT696" i="2"/>
  <c r="AT697" i="2"/>
  <c r="AT698" i="2"/>
  <c r="AT699" i="2"/>
  <c r="AT700" i="2"/>
  <c r="AT701" i="2"/>
  <c r="AT702" i="2"/>
  <c r="AT703" i="2"/>
  <c r="AT704" i="2"/>
  <c r="AT705" i="2"/>
  <c r="AT706" i="2"/>
  <c r="AT707" i="2"/>
  <c r="AT708" i="2"/>
  <c r="AT709" i="2"/>
  <c r="AT710" i="2"/>
  <c r="AT711" i="2"/>
  <c r="AT712" i="2"/>
  <c r="AT713" i="2"/>
  <c r="AT714" i="2"/>
  <c r="AT715" i="2"/>
  <c r="AT716" i="2"/>
  <c r="AT717" i="2"/>
  <c r="AT718" i="2"/>
  <c r="AT719" i="2"/>
  <c r="AT720" i="2"/>
  <c r="AT721" i="2"/>
  <c r="AT722" i="2"/>
  <c r="AT723" i="2"/>
  <c r="AT724" i="2"/>
  <c r="AT725" i="2"/>
  <c r="AT726" i="2"/>
  <c r="AT727" i="2"/>
  <c r="AT728" i="2"/>
  <c r="AT729" i="2"/>
  <c r="AT730" i="2"/>
  <c r="AT731" i="2"/>
  <c r="AT732" i="2"/>
  <c r="AT733" i="2"/>
  <c r="AT734" i="2"/>
  <c r="AT735" i="2"/>
  <c r="AT736" i="2"/>
  <c r="AT737" i="2"/>
  <c r="AT738" i="2"/>
  <c r="AT739" i="2"/>
  <c r="AT740" i="2"/>
  <c r="AT741" i="2"/>
  <c r="AT742" i="2"/>
  <c r="AT743" i="2"/>
  <c r="AT744" i="2"/>
  <c r="AT745" i="2"/>
  <c r="AT746" i="2"/>
  <c r="AT747" i="2"/>
  <c r="AT748" i="2"/>
  <c r="AT749" i="2"/>
  <c r="AT750" i="2"/>
  <c r="AT751" i="2"/>
  <c r="AT752" i="2"/>
  <c r="AT753" i="2"/>
  <c r="AT754" i="2"/>
  <c r="AT755" i="2"/>
  <c r="AT756" i="2"/>
  <c r="AT757" i="2"/>
  <c r="AT758" i="2"/>
  <c r="AT759" i="2"/>
  <c r="AT760" i="2"/>
  <c r="AT761" i="2"/>
  <c r="AT762" i="2"/>
  <c r="AT763" i="2"/>
  <c r="AT764" i="2"/>
  <c r="AT765" i="2"/>
  <c r="AT766" i="2"/>
  <c r="AT767" i="2"/>
  <c r="AT768" i="2"/>
  <c r="AT769" i="2"/>
  <c r="AT770" i="2"/>
  <c r="AT771" i="2"/>
  <c r="AT772" i="2"/>
  <c r="AT773" i="2"/>
  <c r="AT774" i="2"/>
  <c r="AT775" i="2"/>
  <c r="AT776" i="2"/>
  <c r="AT777" i="2"/>
  <c r="AT778" i="2"/>
  <c r="AT779" i="2"/>
  <c r="AT780" i="2"/>
  <c r="AT781" i="2"/>
  <c r="AT782" i="2"/>
  <c r="AT783" i="2"/>
  <c r="AT784" i="2"/>
  <c r="AT785" i="2"/>
  <c r="AT786" i="2"/>
  <c r="AT787" i="2"/>
  <c r="AT788" i="2"/>
  <c r="AT789" i="2"/>
  <c r="AT790" i="2"/>
  <c r="AT791" i="2"/>
  <c r="AT792" i="2"/>
  <c r="AT793" i="2"/>
  <c r="AT794" i="2"/>
  <c r="AT795" i="2"/>
  <c r="AT796" i="2"/>
  <c r="AT797" i="2"/>
  <c r="AT798" i="2"/>
  <c r="AT799" i="2"/>
  <c r="AT800" i="2"/>
  <c r="AT801" i="2"/>
  <c r="AT802" i="2"/>
  <c r="AT803" i="2"/>
  <c r="AT804" i="2"/>
  <c r="AT805" i="2"/>
  <c r="AT806" i="2"/>
  <c r="AT807" i="2"/>
  <c r="AT808" i="2"/>
  <c r="AT809" i="2"/>
  <c r="AT810" i="2"/>
  <c r="AT811" i="2"/>
  <c r="AT812" i="2"/>
  <c r="AT813" i="2"/>
  <c r="AT814" i="2"/>
  <c r="AT815" i="2"/>
  <c r="AT816" i="2"/>
  <c r="AT817" i="2"/>
  <c r="AT818" i="2"/>
  <c r="AT819" i="2"/>
  <c r="AT820" i="2"/>
  <c r="AT821" i="2"/>
  <c r="AT822" i="2"/>
  <c r="AT823" i="2"/>
  <c r="AT824" i="2"/>
  <c r="AT825" i="2"/>
  <c r="AT826" i="2"/>
  <c r="AT827" i="2"/>
  <c r="AT828" i="2"/>
  <c r="AT829" i="2"/>
  <c r="AT830" i="2"/>
  <c r="AT831" i="2"/>
  <c r="AT832" i="2"/>
  <c r="AT833" i="2"/>
  <c r="AT834" i="2"/>
  <c r="AT835" i="2"/>
  <c r="AT836" i="2"/>
  <c r="AT837" i="2"/>
  <c r="AT838" i="2"/>
  <c r="AT839" i="2"/>
  <c r="AT840" i="2"/>
  <c r="AT841" i="2"/>
  <c r="AT842" i="2"/>
  <c r="AT843" i="2"/>
  <c r="AT844" i="2"/>
  <c r="AT845" i="2"/>
  <c r="AT846" i="2"/>
  <c r="AT847" i="2"/>
  <c r="AT848" i="2"/>
  <c r="AT849" i="2"/>
  <c r="AT850" i="2"/>
  <c r="AT851" i="2"/>
  <c r="AT852" i="2"/>
  <c r="AT853" i="2"/>
  <c r="AT854" i="2"/>
  <c r="AT855" i="2"/>
  <c r="AT856" i="2"/>
  <c r="AT857" i="2"/>
  <c r="AT858" i="2"/>
  <c r="AT859" i="2"/>
  <c r="AT860" i="2"/>
  <c r="AT861" i="2"/>
  <c r="AT862" i="2"/>
  <c r="AT863" i="2"/>
  <c r="AT864" i="2"/>
  <c r="AT865" i="2"/>
  <c r="AT866" i="2"/>
  <c r="AT867" i="2"/>
  <c r="AT868" i="2"/>
  <c r="AT869" i="2"/>
  <c r="AT870" i="2"/>
  <c r="AT871" i="2"/>
  <c r="AT872" i="2"/>
  <c r="AT873" i="2"/>
  <c r="AT874" i="2"/>
  <c r="AT875" i="2"/>
  <c r="AT876" i="2"/>
  <c r="AT877" i="2"/>
  <c r="AT878" i="2"/>
  <c r="AT879" i="2"/>
  <c r="AT880" i="2"/>
  <c r="AT881" i="2"/>
  <c r="AT882" i="2"/>
  <c r="AT883" i="2"/>
  <c r="AT884" i="2"/>
  <c r="AT885" i="2"/>
  <c r="AT886" i="2"/>
  <c r="AT887" i="2"/>
  <c r="AT888" i="2"/>
  <c r="AT889" i="2"/>
  <c r="AT890" i="2"/>
  <c r="AT891" i="2"/>
  <c r="AT892" i="2"/>
  <c r="AT893" i="2"/>
  <c r="AT894" i="2"/>
  <c r="AT895" i="2"/>
  <c r="AT896" i="2"/>
  <c r="AT897" i="2"/>
  <c r="AT898" i="2"/>
  <c r="AT899" i="2"/>
  <c r="AT900" i="2"/>
  <c r="AT901" i="2"/>
  <c r="AT902" i="2"/>
  <c r="AT903" i="2"/>
  <c r="AT904" i="2"/>
  <c r="AT905" i="2"/>
  <c r="AT906" i="2"/>
  <c r="AT907" i="2"/>
  <c r="AT908" i="2"/>
  <c r="AT909" i="2"/>
  <c r="AT910" i="2"/>
  <c r="AT911" i="2"/>
  <c r="AT912" i="2"/>
  <c r="AT913" i="2"/>
  <c r="AT914" i="2"/>
  <c r="AT915" i="2"/>
  <c r="AT916" i="2"/>
  <c r="AT917" i="2"/>
  <c r="AT918" i="2"/>
  <c r="AT919" i="2"/>
  <c r="AT920" i="2"/>
  <c r="AT921" i="2"/>
  <c r="AT922" i="2"/>
  <c r="AT923" i="2"/>
  <c r="AT924" i="2"/>
  <c r="AT925" i="2"/>
  <c r="AT926" i="2"/>
  <c r="AT927" i="2"/>
  <c r="AT928" i="2"/>
  <c r="AT929" i="2"/>
  <c r="AT930" i="2"/>
  <c r="AT931" i="2"/>
  <c r="AT932" i="2"/>
  <c r="AT933" i="2"/>
  <c r="AT934" i="2"/>
  <c r="AT935" i="2"/>
  <c r="AT936" i="2"/>
  <c r="AT937" i="2"/>
  <c r="AT938" i="2"/>
  <c r="AT939" i="2"/>
  <c r="AT940" i="2"/>
  <c r="AT941" i="2"/>
  <c r="AT942" i="2"/>
  <c r="AT943" i="2"/>
  <c r="AT944" i="2"/>
  <c r="AT945" i="2"/>
  <c r="AT946" i="2"/>
  <c r="AT947" i="2"/>
  <c r="AT948" i="2"/>
  <c r="AT949" i="2"/>
  <c r="AT950" i="2"/>
  <c r="AT951" i="2"/>
  <c r="AT952" i="2"/>
  <c r="AT953" i="2"/>
  <c r="AT954" i="2"/>
  <c r="AT955" i="2"/>
  <c r="AT956" i="2"/>
  <c r="AT957" i="2"/>
  <c r="AT958" i="2"/>
  <c r="AT959" i="2"/>
  <c r="AT960" i="2"/>
  <c r="AT961" i="2"/>
  <c r="AT962" i="2"/>
  <c r="AT963" i="2"/>
  <c r="AT964" i="2"/>
  <c r="AT965" i="2"/>
  <c r="AT966" i="2"/>
  <c r="AT967" i="2"/>
  <c r="AT968" i="2"/>
  <c r="AT969" i="2"/>
  <c r="AT970" i="2"/>
  <c r="AT971" i="2"/>
  <c r="AT972" i="2"/>
  <c r="AT973" i="2"/>
  <c r="AT974" i="2"/>
  <c r="AT975" i="2"/>
  <c r="AT976" i="2"/>
  <c r="AT977" i="2"/>
  <c r="AT978" i="2"/>
  <c r="AT979" i="2"/>
  <c r="AT980" i="2"/>
  <c r="AT981" i="2"/>
  <c r="AT982" i="2"/>
  <c r="AT983" i="2"/>
  <c r="AT984" i="2"/>
  <c r="AT985" i="2"/>
  <c r="AT986" i="2"/>
  <c r="AT987" i="2"/>
  <c r="AT988" i="2"/>
  <c r="AT989" i="2"/>
  <c r="AT990" i="2"/>
  <c r="AT991" i="2"/>
  <c r="AT992" i="2"/>
  <c r="AT993" i="2"/>
  <c r="AT994" i="2"/>
  <c r="AT995" i="2"/>
  <c r="AT996" i="2"/>
  <c r="AT997" i="2"/>
  <c r="AT998" i="2"/>
  <c r="AT999" i="2"/>
  <c r="AT1000" i="2"/>
  <c r="AT1001" i="2"/>
  <c r="AT1002" i="2"/>
  <c r="AT1003" i="2"/>
  <c r="AT1004" i="2"/>
  <c r="AT5" i="2"/>
  <c r="AW13" i="2" l="1"/>
  <c r="AW10" i="2"/>
  <c r="AW12" i="2"/>
  <c r="AW9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796" i="2"/>
  <c r="AI797" i="2"/>
  <c r="AI798" i="2"/>
  <c r="AI799" i="2"/>
  <c r="AI800" i="2"/>
  <c r="AI801" i="2"/>
  <c r="AI802" i="2"/>
  <c r="AI803" i="2"/>
  <c r="AI804" i="2"/>
  <c r="AI805" i="2"/>
  <c r="AI806" i="2"/>
  <c r="AI807" i="2"/>
  <c r="AI808" i="2"/>
  <c r="AI809" i="2"/>
  <c r="AI810" i="2"/>
  <c r="AI811" i="2"/>
  <c r="AI812" i="2"/>
  <c r="AI813" i="2"/>
  <c r="AI814" i="2"/>
  <c r="AI815" i="2"/>
  <c r="AI816" i="2"/>
  <c r="AI817" i="2"/>
  <c r="AI818" i="2"/>
  <c r="AI819" i="2"/>
  <c r="AI820" i="2"/>
  <c r="AI821" i="2"/>
  <c r="AI822" i="2"/>
  <c r="AI823" i="2"/>
  <c r="AI824" i="2"/>
  <c r="AI825" i="2"/>
  <c r="AI826" i="2"/>
  <c r="AI827" i="2"/>
  <c r="AI828" i="2"/>
  <c r="AI829" i="2"/>
  <c r="AI830" i="2"/>
  <c r="AI831" i="2"/>
  <c r="AI832" i="2"/>
  <c r="AI833" i="2"/>
  <c r="AI834" i="2"/>
  <c r="AI835" i="2"/>
  <c r="AI836" i="2"/>
  <c r="AI837" i="2"/>
  <c r="AI838" i="2"/>
  <c r="AI839" i="2"/>
  <c r="AI840" i="2"/>
  <c r="AI841" i="2"/>
  <c r="AI842" i="2"/>
  <c r="AI843" i="2"/>
  <c r="AI844" i="2"/>
  <c r="AI845" i="2"/>
  <c r="AI846" i="2"/>
  <c r="AI847" i="2"/>
  <c r="AI848" i="2"/>
  <c r="AI849" i="2"/>
  <c r="AI850" i="2"/>
  <c r="AI851" i="2"/>
  <c r="AI852" i="2"/>
  <c r="AI853" i="2"/>
  <c r="AI854" i="2"/>
  <c r="AI855" i="2"/>
  <c r="AI856" i="2"/>
  <c r="AI857" i="2"/>
  <c r="AI858" i="2"/>
  <c r="AI859" i="2"/>
  <c r="AI860" i="2"/>
  <c r="AI861" i="2"/>
  <c r="AI862" i="2"/>
  <c r="AI863" i="2"/>
  <c r="AI864" i="2"/>
  <c r="AI865" i="2"/>
  <c r="AI866" i="2"/>
  <c r="AI867" i="2"/>
  <c r="AI868" i="2"/>
  <c r="AI869" i="2"/>
  <c r="AI870" i="2"/>
  <c r="AI871" i="2"/>
  <c r="AI872" i="2"/>
  <c r="AI873" i="2"/>
  <c r="AI874" i="2"/>
  <c r="AI875" i="2"/>
  <c r="AI876" i="2"/>
  <c r="AI877" i="2"/>
  <c r="AI878" i="2"/>
  <c r="AI879" i="2"/>
  <c r="AI880" i="2"/>
  <c r="AI881" i="2"/>
  <c r="AI882" i="2"/>
  <c r="AI883" i="2"/>
  <c r="AI884" i="2"/>
  <c r="AI885" i="2"/>
  <c r="AI886" i="2"/>
  <c r="AI887" i="2"/>
  <c r="AI888" i="2"/>
  <c r="AI889" i="2"/>
  <c r="AI890" i="2"/>
  <c r="AI891" i="2"/>
  <c r="AI892" i="2"/>
  <c r="AI893" i="2"/>
  <c r="AI894" i="2"/>
  <c r="AI895" i="2"/>
  <c r="AI896" i="2"/>
  <c r="AI897" i="2"/>
  <c r="AI898" i="2"/>
  <c r="AI899" i="2"/>
  <c r="AI900" i="2"/>
  <c r="AI901" i="2"/>
  <c r="AI902" i="2"/>
  <c r="AI903" i="2"/>
  <c r="AI904" i="2"/>
  <c r="AI905" i="2"/>
  <c r="AI906" i="2"/>
  <c r="AI907" i="2"/>
  <c r="AI908" i="2"/>
  <c r="AI909" i="2"/>
  <c r="AI910" i="2"/>
  <c r="AI911" i="2"/>
  <c r="AI912" i="2"/>
  <c r="AI913" i="2"/>
  <c r="AI914" i="2"/>
  <c r="AI915" i="2"/>
  <c r="AI916" i="2"/>
  <c r="AI917" i="2"/>
  <c r="AI918" i="2"/>
  <c r="AI919" i="2"/>
  <c r="AI920" i="2"/>
  <c r="AI921" i="2"/>
  <c r="AI922" i="2"/>
  <c r="AI923" i="2"/>
  <c r="AI924" i="2"/>
  <c r="AI925" i="2"/>
  <c r="AI926" i="2"/>
  <c r="AI927" i="2"/>
  <c r="AI928" i="2"/>
  <c r="AI929" i="2"/>
  <c r="AI930" i="2"/>
  <c r="AI931" i="2"/>
  <c r="AI932" i="2"/>
  <c r="AI933" i="2"/>
  <c r="AI934" i="2"/>
  <c r="AI935" i="2"/>
  <c r="AI936" i="2"/>
  <c r="AI937" i="2"/>
  <c r="AI938" i="2"/>
  <c r="AI939" i="2"/>
  <c r="AI940" i="2"/>
  <c r="AI941" i="2"/>
  <c r="AI942" i="2"/>
  <c r="AI943" i="2"/>
  <c r="AI944" i="2"/>
  <c r="AI945" i="2"/>
  <c r="AI946" i="2"/>
  <c r="AI947" i="2"/>
  <c r="AI948" i="2"/>
  <c r="AI949" i="2"/>
  <c r="AI950" i="2"/>
  <c r="AI951" i="2"/>
  <c r="AI952" i="2"/>
  <c r="AI953" i="2"/>
  <c r="AI954" i="2"/>
  <c r="AI955" i="2"/>
  <c r="AI956" i="2"/>
  <c r="AI957" i="2"/>
  <c r="AI958" i="2"/>
  <c r="AI959" i="2"/>
  <c r="AI960" i="2"/>
  <c r="AI961" i="2"/>
  <c r="AI962" i="2"/>
  <c r="AI963" i="2"/>
  <c r="AI964" i="2"/>
  <c r="AI965" i="2"/>
  <c r="AI966" i="2"/>
  <c r="AI967" i="2"/>
  <c r="AI968" i="2"/>
  <c r="AI969" i="2"/>
  <c r="AI970" i="2"/>
  <c r="AI971" i="2"/>
  <c r="AI972" i="2"/>
  <c r="AI973" i="2"/>
  <c r="AI974" i="2"/>
  <c r="AI975" i="2"/>
  <c r="AI976" i="2"/>
  <c r="AI977" i="2"/>
  <c r="AI978" i="2"/>
  <c r="AI979" i="2"/>
  <c r="AI980" i="2"/>
  <c r="AI981" i="2"/>
  <c r="AI982" i="2"/>
  <c r="AI983" i="2"/>
  <c r="AI984" i="2"/>
  <c r="AI985" i="2"/>
  <c r="AI986" i="2"/>
  <c r="AI987" i="2"/>
  <c r="AI988" i="2"/>
  <c r="AI989" i="2"/>
  <c r="AI990" i="2"/>
  <c r="AI991" i="2"/>
  <c r="AI992" i="2"/>
  <c r="AI993" i="2"/>
  <c r="AI994" i="2"/>
  <c r="AI995" i="2"/>
  <c r="AI996" i="2"/>
  <c r="AI997" i="2"/>
  <c r="AI998" i="2"/>
  <c r="AI999" i="2"/>
  <c r="AI1000" i="2"/>
  <c r="AI1001" i="2"/>
  <c r="AI1002" i="2"/>
  <c r="AI1003" i="2"/>
  <c r="AI1004" i="2"/>
  <c r="AI5" i="2"/>
  <c r="B270" i="2"/>
  <c r="B782" i="2"/>
  <c r="B295" i="2"/>
  <c r="B807" i="2"/>
  <c r="B320" i="2"/>
  <c r="B832" i="2"/>
  <c r="B349" i="2"/>
  <c r="B861" i="2"/>
  <c r="B700" i="2"/>
  <c r="B721" i="2"/>
  <c r="B516" i="2"/>
  <c r="B738" i="2"/>
  <c r="B532" i="2"/>
  <c r="B763" i="2"/>
  <c r="B122" i="2"/>
  <c r="B505" i="2"/>
  <c r="B486" i="2"/>
  <c r="B998" i="2"/>
  <c r="B511" i="2"/>
  <c r="B24" i="2"/>
  <c r="B536" i="2"/>
  <c r="B53" i="2"/>
  <c r="B565" i="2"/>
  <c r="B108" i="2"/>
  <c r="B129" i="2"/>
  <c r="B323" i="2"/>
  <c r="B146" i="2"/>
  <c r="B339" i="2"/>
  <c r="B171" i="2"/>
  <c r="B841" i="2"/>
  <c r="B538" i="2"/>
  <c r="B46" i="2"/>
  <c r="B558" i="2"/>
  <c r="B71" i="2"/>
  <c r="B583" i="2"/>
  <c r="B96" i="2"/>
  <c r="B608" i="2"/>
  <c r="B125" i="2"/>
  <c r="B637" i="2"/>
  <c r="B252" i="2"/>
  <c r="B273" i="2"/>
  <c r="B627" i="2"/>
  <c r="B290" i="2"/>
  <c r="B611" i="2"/>
  <c r="B315" i="2"/>
  <c r="B266" i="2"/>
  <c r="B361" i="2"/>
  <c r="B118" i="2"/>
  <c r="B630" i="2"/>
  <c r="B143" i="2"/>
  <c r="B655" i="2"/>
  <c r="B168" i="2"/>
  <c r="B680" i="2"/>
  <c r="B197" i="2"/>
  <c r="B709" i="2"/>
  <c r="B396" i="2"/>
  <c r="B417" i="2"/>
  <c r="B931" i="2"/>
  <c r="B434" i="2"/>
  <c r="B883" i="2"/>
  <c r="B459" i="2"/>
  <c r="B58" i="2"/>
  <c r="B937" i="2"/>
  <c r="B478" i="2"/>
  <c r="B503" i="2"/>
  <c r="B528" i="2"/>
  <c r="B557" i="2"/>
  <c r="B113" i="2"/>
  <c r="B130" i="2"/>
  <c r="B155" i="2"/>
  <c r="B474" i="2"/>
  <c r="B774" i="2"/>
  <c r="B799" i="2"/>
  <c r="B824" i="2"/>
  <c r="B853" i="2"/>
  <c r="B705" i="2"/>
  <c r="B790" i="2"/>
  <c r="B815" i="2"/>
  <c r="B840" i="2"/>
  <c r="B869" i="2"/>
  <c r="B737" i="2"/>
  <c r="B754" i="2"/>
  <c r="B779" i="2"/>
  <c r="B633" i="2"/>
  <c r="B476" i="2"/>
  <c r="B51" i="2"/>
  <c r="B362" i="2"/>
  <c r="B983" i="2"/>
  <c r="B909" i="2"/>
  <c r="B163" i="2"/>
  <c r="B150" i="2"/>
  <c r="B248" i="2"/>
  <c r="B926" i="2"/>
  <c r="B80" i="2"/>
  <c r="B365" i="2"/>
  <c r="B514" i="2"/>
  <c r="B134" i="2"/>
  <c r="B368" i="2"/>
  <c r="B44" i="2"/>
  <c r="B740" i="2"/>
  <c r="B582" i="2"/>
  <c r="B632" i="2"/>
  <c r="B405" i="2"/>
  <c r="B706" i="2"/>
  <c r="B377" i="2"/>
  <c r="B421" i="2"/>
  <c r="B722" i="2"/>
  <c r="B441" i="2"/>
  <c r="B766" i="2"/>
  <c r="B300" i="2"/>
  <c r="B756" i="2"/>
  <c r="B689" i="2"/>
  <c r="B382" i="2"/>
  <c r="B97" i="2"/>
  <c r="B987" i="2"/>
  <c r="B589" i="2"/>
  <c r="B491" i="2"/>
  <c r="B661" i="2"/>
  <c r="B6" i="2"/>
  <c r="B367" i="2"/>
  <c r="B771" i="2"/>
  <c r="B466" i="2"/>
  <c r="B594" i="2"/>
  <c r="B114" i="2"/>
  <c r="B677" i="2"/>
  <c r="B462" i="2"/>
  <c r="B487" i="2"/>
  <c r="B334" i="2"/>
  <c r="B846" i="2"/>
  <c r="B359" i="2"/>
  <c r="B871" i="2"/>
  <c r="B384" i="2"/>
  <c r="B896" i="2"/>
  <c r="B413" i="2"/>
  <c r="B925" i="2"/>
  <c r="B828" i="2"/>
  <c r="B849" i="2"/>
  <c r="B772" i="2"/>
  <c r="B866" i="2"/>
  <c r="B788" i="2"/>
  <c r="B891" i="2"/>
  <c r="B634" i="2"/>
  <c r="B38" i="2"/>
  <c r="B550" i="2"/>
  <c r="B63" i="2"/>
  <c r="B575" i="2"/>
  <c r="B88" i="2"/>
  <c r="B600" i="2"/>
  <c r="B117" i="2"/>
  <c r="B629" i="2"/>
  <c r="B236" i="2"/>
  <c r="B257" i="2"/>
  <c r="B579" i="2"/>
  <c r="B274" i="2"/>
  <c r="B595" i="2"/>
  <c r="B299" i="2"/>
  <c r="B202" i="2"/>
  <c r="B169" i="2"/>
  <c r="B110" i="2"/>
  <c r="B622" i="2"/>
  <c r="B135" i="2"/>
  <c r="B647" i="2"/>
  <c r="B160" i="2"/>
  <c r="B672" i="2"/>
  <c r="B189" i="2"/>
  <c r="B701" i="2"/>
  <c r="B380" i="2"/>
  <c r="B401" i="2"/>
  <c r="B899" i="2"/>
  <c r="B418" i="2"/>
  <c r="B851" i="2"/>
  <c r="B443" i="2"/>
  <c r="B697" i="2"/>
  <c r="B873" i="2"/>
  <c r="B182" i="2"/>
  <c r="B694" i="2"/>
  <c r="B207" i="2"/>
  <c r="B719" i="2"/>
  <c r="B232" i="2"/>
  <c r="B744" i="2"/>
  <c r="B261" i="2"/>
  <c r="B773" i="2"/>
  <c r="B524" i="2"/>
  <c r="B545" i="2"/>
  <c r="B164" i="2"/>
  <c r="B562" i="2"/>
  <c r="B180" i="2"/>
  <c r="B587" i="2"/>
  <c r="B601" i="2"/>
  <c r="B618" i="2"/>
  <c r="B606" i="2"/>
  <c r="B631" i="2"/>
  <c r="B656" i="2"/>
  <c r="B685" i="2"/>
  <c r="B369" i="2"/>
  <c r="B386" i="2"/>
  <c r="B411" i="2"/>
  <c r="B745" i="2"/>
  <c r="B902" i="2"/>
  <c r="B927" i="2"/>
  <c r="B952" i="2"/>
  <c r="B981" i="2"/>
  <c r="B961" i="2"/>
  <c r="B918" i="2"/>
  <c r="B943" i="2"/>
  <c r="B968" i="2"/>
  <c r="B997" i="2"/>
  <c r="B993" i="2"/>
  <c r="B12" i="2"/>
  <c r="B137" i="2"/>
  <c r="B823" i="2"/>
  <c r="B988" i="2"/>
  <c r="B84" i="2"/>
  <c r="B286" i="2"/>
  <c r="B240" i="2"/>
  <c r="B284" i="2"/>
  <c r="B212" i="2"/>
  <c r="B454" i="2"/>
  <c r="B504" i="2"/>
  <c r="B55" i="2"/>
  <c r="B208" i="2"/>
  <c r="B621" i="2"/>
  <c r="B563" i="2"/>
  <c r="B446" i="2"/>
  <c r="B624" i="2"/>
  <c r="B561" i="2"/>
  <c r="B347" i="2"/>
  <c r="B838" i="2"/>
  <c r="B30" i="2"/>
  <c r="B717" i="2"/>
  <c r="B435" i="2"/>
  <c r="B158" i="2"/>
  <c r="B789" i="2"/>
  <c r="B467" i="2"/>
  <c r="B111" i="2"/>
  <c r="B279" i="2"/>
  <c r="B924" i="2"/>
  <c r="B363" i="2"/>
  <c r="B804" i="2"/>
  <c r="B407" i="2"/>
  <c r="B833" i="2"/>
  <c r="B649" i="2"/>
  <c r="B933" i="2"/>
  <c r="B1003" i="2"/>
  <c r="B973" i="2"/>
  <c r="B21" i="2"/>
  <c r="B879" i="2"/>
  <c r="B907" i="2"/>
  <c r="B35" i="2"/>
  <c r="B244" i="2"/>
  <c r="B139" i="2"/>
  <c r="B195" i="2"/>
  <c r="B974" i="2"/>
  <c r="B512" i="2"/>
  <c r="B398" i="2"/>
  <c r="B910" i="2"/>
  <c r="B423" i="2"/>
  <c r="B935" i="2"/>
  <c r="B448" i="2"/>
  <c r="B960" i="2"/>
  <c r="B477" i="2"/>
  <c r="B989" i="2"/>
  <c r="B956" i="2"/>
  <c r="B977" i="2"/>
  <c r="B18" i="2"/>
  <c r="B994" i="2"/>
  <c r="B73" i="2"/>
  <c r="B19" i="2"/>
  <c r="B394" i="2"/>
  <c r="B102" i="2"/>
  <c r="B614" i="2"/>
  <c r="B127" i="2"/>
  <c r="B639" i="2"/>
  <c r="B152" i="2"/>
  <c r="B664" i="2"/>
  <c r="B181" i="2"/>
  <c r="B693" i="2"/>
  <c r="B364" i="2"/>
  <c r="B385" i="2"/>
  <c r="B867" i="2"/>
  <c r="B402" i="2"/>
  <c r="B819" i="2"/>
  <c r="B427" i="2"/>
  <c r="B682" i="2"/>
  <c r="B809" i="2"/>
  <c r="B174" i="2"/>
  <c r="B686" i="2"/>
  <c r="B199" i="2"/>
  <c r="B711" i="2"/>
  <c r="B224" i="2"/>
  <c r="B736" i="2"/>
  <c r="B253" i="2"/>
  <c r="B765" i="2"/>
  <c r="B508" i="2"/>
  <c r="B529" i="2"/>
  <c r="B132" i="2"/>
  <c r="B546" i="2"/>
  <c r="B148" i="2"/>
  <c r="B571" i="2"/>
  <c r="B537" i="2"/>
  <c r="B554" i="2"/>
  <c r="B246" i="2"/>
  <c r="B758" i="2"/>
  <c r="B271" i="2"/>
  <c r="B783" i="2"/>
  <c r="B296" i="2"/>
  <c r="B808" i="2"/>
  <c r="B325" i="2"/>
  <c r="B837" i="2"/>
  <c r="B652" i="2"/>
  <c r="B673" i="2"/>
  <c r="B420" i="2"/>
  <c r="B690" i="2"/>
  <c r="B436" i="2"/>
  <c r="B715" i="2"/>
  <c r="B90" i="2"/>
  <c r="B313" i="2"/>
  <c r="B734" i="2"/>
  <c r="B759" i="2"/>
  <c r="B784" i="2"/>
  <c r="B813" i="2"/>
  <c r="B625" i="2"/>
  <c r="B642" i="2"/>
  <c r="B667" i="2"/>
  <c r="B1002" i="2"/>
  <c r="B31" i="2"/>
  <c r="B56" i="2"/>
  <c r="B85" i="2"/>
  <c r="B172" i="2"/>
  <c r="B451" i="2"/>
  <c r="B47" i="2"/>
  <c r="B72" i="2"/>
  <c r="B101" i="2"/>
  <c r="B204" i="2"/>
  <c r="B515" i="2"/>
  <c r="B531" i="2"/>
  <c r="B569" i="2"/>
  <c r="B976" i="2"/>
  <c r="B497" i="2"/>
  <c r="B20" i="2"/>
  <c r="B574" i="2"/>
  <c r="B496" i="2"/>
  <c r="B796" i="2"/>
  <c r="B91" i="2"/>
  <c r="B710" i="2"/>
  <c r="B94" i="2"/>
  <c r="B183" i="2"/>
  <c r="B336" i="2"/>
  <c r="B25" i="2"/>
  <c r="B596" i="2"/>
  <c r="B702" i="2"/>
  <c r="B880" i="2"/>
  <c r="B179" i="2"/>
  <c r="B859" i="2"/>
  <c r="B95" i="2"/>
  <c r="B638" i="2"/>
  <c r="B76" i="2"/>
  <c r="B468" i="2"/>
  <c r="B726" i="2"/>
  <c r="B156" i="2"/>
  <c r="B500" i="2"/>
  <c r="B648" i="2"/>
  <c r="B791" i="2"/>
  <c r="B609" i="2"/>
  <c r="B875" i="2"/>
  <c r="B370" i="2"/>
  <c r="B919" i="2"/>
  <c r="B963" i="2"/>
  <c r="B470" i="2"/>
  <c r="B177" i="2"/>
  <c r="B138" i="2"/>
  <c r="B321" i="2"/>
  <c r="B353" i="2"/>
  <c r="B392" i="2"/>
  <c r="B681" i="2"/>
  <c r="B217" i="2"/>
  <c r="B619" i="2"/>
  <c r="B410" i="2"/>
  <c r="B275" i="2"/>
  <c r="B999" i="2"/>
  <c r="B78" i="2"/>
  <c r="B590" i="2"/>
  <c r="B103" i="2"/>
  <c r="B615" i="2"/>
  <c r="B128" i="2"/>
  <c r="B640" i="2"/>
  <c r="B157" i="2"/>
  <c r="B669" i="2"/>
  <c r="B316" i="2"/>
  <c r="B337" i="2"/>
  <c r="B755" i="2"/>
  <c r="B354" i="2"/>
  <c r="B739" i="2"/>
  <c r="B379" i="2"/>
  <c r="B970" i="2"/>
  <c r="B617" i="2"/>
  <c r="B294" i="2"/>
  <c r="B806" i="2"/>
  <c r="B319" i="2"/>
  <c r="B831" i="2"/>
  <c r="B344" i="2"/>
  <c r="B856" i="2"/>
  <c r="B373" i="2"/>
  <c r="B885" i="2"/>
  <c r="B748" i="2"/>
  <c r="B769" i="2"/>
  <c r="B612" i="2"/>
  <c r="B786" i="2"/>
  <c r="B644" i="2"/>
  <c r="B811" i="2"/>
  <c r="B314" i="2"/>
  <c r="B825" i="2"/>
  <c r="B366" i="2"/>
  <c r="B878" i="2"/>
  <c r="B391" i="2"/>
  <c r="B903" i="2"/>
  <c r="B416" i="2"/>
  <c r="B928" i="2"/>
  <c r="B445" i="2"/>
  <c r="B957" i="2"/>
  <c r="B892" i="2"/>
  <c r="B913" i="2"/>
  <c r="B900" i="2"/>
  <c r="B930" i="2"/>
  <c r="B916" i="2"/>
  <c r="B955" i="2"/>
  <c r="B890" i="2"/>
  <c r="B62" i="2"/>
  <c r="B438" i="2"/>
  <c r="B950" i="2"/>
  <c r="B463" i="2"/>
  <c r="B975" i="2"/>
  <c r="B488" i="2"/>
  <c r="B1000" i="2"/>
  <c r="B517" i="2"/>
  <c r="B9" i="2"/>
  <c r="B27" i="2"/>
  <c r="B147" i="2"/>
  <c r="B50" i="2"/>
  <c r="B131" i="2"/>
  <c r="B75" i="2"/>
  <c r="B393" i="2"/>
  <c r="B842" i="2"/>
  <c r="B22" i="2"/>
  <c r="B119" i="2"/>
  <c r="B144" i="2"/>
  <c r="B173" i="2"/>
  <c r="B348" i="2"/>
  <c r="B835" i="2"/>
  <c r="B787" i="2"/>
  <c r="B233" i="2"/>
  <c r="B390" i="2"/>
  <c r="B415" i="2"/>
  <c r="B440" i="2"/>
  <c r="B469" i="2"/>
  <c r="B940" i="2"/>
  <c r="B406" i="2"/>
  <c r="B431" i="2"/>
  <c r="B456" i="2"/>
  <c r="B485" i="2"/>
  <c r="B972" i="2"/>
  <c r="B57" i="2"/>
  <c r="B105" i="2"/>
  <c r="B458" i="2"/>
  <c r="B749" i="2"/>
  <c r="B580" i="2"/>
  <c r="B36" i="2"/>
  <c r="B343" i="2"/>
  <c r="B141" i="2"/>
  <c r="B196" i="2"/>
  <c r="B665" i="2"/>
  <c r="B479" i="2"/>
  <c r="B542" i="2"/>
  <c r="B567" i="2"/>
  <c r="B720" i="2"/>
  <c r="B753" i="2"/>
  <c r="B409" i="2"/>
  <c r="B599" i="2"/>
  <c r="B781" i="2"/>
  <c r="B322" i="2"/>
  <c r="B489" i="2"/>
  <c r="B863" i="2"/>
  <c r="B176" i="2"/>
  <c r="B259" i="2"/>
  <c r="B154" i="2"/>
  <c r="B264" i="2"/>
  <c r="B419" i="2"/>
  <c r="B297" i="2"/>
  <c r="B308" i="2"/>
  <c r="B149" i="2"/>
  <c r="B338" i="2"/>
  <c r="B553" i="2"/>
  <c r="B395" i="2"/>
  <c r="B549" i="2"/>
  <c r="B962" i="2"/>
  <c r="B8" i="2"/>
  <c r="B996" i="2"/>
  <c r="B48" i="2"/>
  <c r="B107" i="2"/>
  <c r="B938" i="2"/>
  <c r="B533" i="2"/>
  <c r="B153" i="2"/>
  <c r="B293" i="2"/>
  <c r="B623" i="2"/>
  <c r="B945" i="2"/>
  <c r="B142" i="2"/>
  <c r="B551" i="2"/>
  <c r="B768" i="2"/>
  <c r="B797" i="2"/>
  <c r="B593" i="2"/>
  <c r="B610" i="2"/>
  <c r="B635" i="2"/>
  <c r="B874" i="2"/>
  <c r="B934" i="2"/>
  <c r="B959" i="2"/>
  <c r="B984" i="2"/>
  <c r="B41" i="2"/>
  <c r="B67" i="2"/>
  <c r="B83" i="2"/>
  <c r="B265" i="2"/>
  <c r="B318" i="2"/>
  <c r="B7" i="2"/>
  <c r="B32" i="2"/>
  <c r="B61" i="2"/>
  <c r="B124" i="2"/>
  <c r="B355" i="2"/>
  <c r="B371" i="2"/>
  <c r="B905" i="2"/>
  <c r="B54" i="2"/>
  <c r="B79" i="2"/>
  <c r="B104" i="2"/>
  <c r="B133" i="2"/>
  <c r="B268" i="2"/>
  <c r="B659" i="2"/>
  <c r="B643" i="2"/>
  <c r="B330" i="2"/>
  <c r="B350" i="2"/>
  <c r="B400" i="2"/>
  <c r="B860" i="2"/>
  <c r="B852" i="2"/>
  <c r="B646" i="2"/>
  <c r="B696" i="2"/>
  <c r="B449" i="2"/>
  <c r="B687" i="2"/>
  <c r="B741" i="2"/>
  <c r="B498" i="2"/>
  <c r="B298" i="2"/>
  <c r="B770" i="2"/>
  <c r="B727" i="2"/>
  <c r="B578" i="2"/>
  <c r="B991" i="2"/>
  <c r="B951" i="2"/>
  <c r="B89" i="2"/>
  <c r="B112" i="2"/>
  <c r="B691" i="2"/>
  <c r="B376" i="2"/>
  <c r="B194" i="2"/>
  <c r="B77" i="2"/>
  <c r="B794" i="2"/>
  <c r="B805" i="2"/>
  <c r="B65" i="2"/>
  <c r="B412" i="2"/>
  <c r="B277" i="2"/>
  <c r="B944" i="2"/>
  <c r="B854" i="2"/>
  <c r="B904" i="2"/>
  <c r="B668" i="2"/>
  <c r="B200" i="2"/>
  <c r="B539" i="2"/>
  <c r="B603" i="2"/>
  <c r="B278" i="2"/>
  <c r="B283" i="2"/>
  <c r="B522" i="2"/>
  <c r="B151" i="2"/>
  <c r="B844" i="2"/>
  <c r="B43" i="2"/>
  <c r="B882" i="2"/>
  <c r="B964" i="2"/>
  <c r="B82" i="2"/>
  <c r="B816" i="2"/>
  <c r="B894" i="2"/>
  <c r="B206" i="2"/>
  <c r="B679" i="2"/>
  <c r="B29" i="2"/>
  <c r="B60" i="2"/>
  <c r="B227" i="2"/>
  <c r="B243" i="2"/>
  <c r="B585" i="2"/>
  <c r="B166" i="2"/>
  <c r="B191" i="2"/>
  <c r="B216" i="2"/>
  <c r="B245" i="2"/>
  <c r="B492" i="2"/>
  <c r="B100" i="2"/>
  <c r="B116" i="2"/>
  <c r="B473" i="2"/>
  <c r="B238" i="2"/>
  <c r="B263" i="2"/>
  <c r="B288" i="2"/>
  <c r="B317" i="2"/>
  <c r="B636" i="2"/>
  <c r="B388" i="2"/>
  <c r="B404" i="2"/>
  <c r="B218" i="2"/>
  <c r="B310" i="2"/>
  <c r="B335" i="2"/>
  <c r="B360" i="2"/>
  <c r="B389" i="2"/>
  <c r="B780" i="2"/>
  <c r="B660" i="2"/>
  <c r="B708" i="2"/>
  <c r="B442" i="2"/>
  <c r="B862" i="2"/>
  <c r="B912" i="2"/>
  <c r="B881" i="2"/>
  <c r="B923" i="2"/>
  <c r="B159" i="2"/>
  <c r="B213" i="2"/>
  <c r="B86" i="2"/>
  <c r="B460" i="2"/>
  <c r="B17" i="2"/>
  <c r="B237" i="2"/>
  <c r="B752" i="2"/>
  <c r="B464" i="2"/>
  <c r="B269" i="2"/>
  <c r="B219" i="2"/>
  <c r="B707" i="2"/>
  <c r="B865" i="2"/>
  <c r="B106" i="2"/>
  <c r="B718" i="2"/>
  <c r="B192" i="2"/>
  <c r="B285" i="2"/>
  <c r="B572" i="2"/>
  <c r="B260" i="2"/>
  <c r="B276" i="2"/>
  <c r="B793" i="2"/>
  <c r="B422" i="2"/>
  <c r="B447" i="2"/>
  <c r="B472" i="2"/>
  <c r="B501" i="2"/>
  <c r="B1004" i="2"/>
  <c r="B11" i="2"/>
  <c r="B42" i="2"/>
  <c r="B650" i="2"/>
  <c r="B494" i="2"/>
  <c r="B519" i="2"/>
  <c r="B544" i="2"/>
  <c r="B573" i="2"/>
  <c r="B145" i="2"/>
  <c r="B162" i="2"/>
  <c r="B187" i="2"/>
  <c r="B602" i="2"/>
  <c r="B566" i="2"/>
  <c r="B591" i="2"/>
  <c r="B616" i="2"/>
  <c r="B645" i="2"/>
  <c r="B289" i="2"/>
  <c r="B306" i="2"/>
  <c r="B331" i="2"/>
  <c r="B425" i="2"/>
  <c r="B375" i="2"/>
  <c r="B429" i="2"/>
  <c r="B836" i="2"/>
  <c r="B762" i="2"/>
  <c r="B671" i="2"/>
  <c r="B725" i="2"/>
  <c r="B662" i="2"/>
  <c r="B712" i="2"/>
  <c r="B481" i="2"/>
  <c r="B523" i="2"/>
  <c r="B220" i="2"/>
  <c r="B586" i="2"/>
  <c r="B653" i="2"/>
  <c r="B746" i="2"/>
  <c r="B798" i="2"/>
  <c r="B109" i="2"/>
  <c r="B761" i="2"/>
  <c r="B540" i="2"/>
  <c r="B326" i="2"/>
  <c r="B37" i="2"/>
  <c r="B730" i="2"/>
  <c r="B210" i="2"/>
  <c r="B214" i="2"/>
  <c r="B723" i="2"/>
  <c r="B698" i="2"/>
  <c r="B475" i="2"/>
  <c r="B947" i="2"/>
  <c r="B74" i="2"/>
  <c r="B803" i="2"/>
  <c r="B228" i="2"/>
  <c r="B136" i="2"/>
  <c r="B39" i="2"/>
  <c r="B256" i="2"/>
  <c r="B541" i="2"/>
  <c r="B81" i="2"/>
  <c r="B98" i="2"/>
  <c r="B123" i="2"/>
  <c r="B346" i="2"/>
  <c r="B678" i="2"/>
  <c r="B703" i="2"/>
  <c r="B728" i="2"/>
  <c r="B757" i="2"/>
  <c r="B513" i="2"/>
  <c r="B530" i="2"/>
  <c r="B555" i="2"/>
  <c r="B490" i="2"/>
  <c r="B750" i="2"/>
  <c r="B775" i="2"/>
  <c r="B800" i="2"/>
  <c r="B829" i="2"/>
  <c r="B657" i="2"/>
  <c r="B674" i="2"/>
  <c r="B699" i="2"/>
  <c r="B249" i="2"/>
  <c r="B822" i="2"/>
  <c r="B847" i="2"/>
  <c r="B872" i="2"/>
  <c r="B901" i="2"/>
  <c r="B801" i="2"/>
  <c r="B818" i="2"/>
  <c r="B843" i="2"/>
  <c r="B953" i="2"/>
  <c r="B887" i="2"/>
  <c r="B941" i="2"/>
  <c r="B898" i="2"/>
  <c r="B70" i="2"/>
  <c r="B184" i="2"/>
  <c r="B428" i="2"/>
  <c r="B175" i="2"/>
  <c r="B229" i="2"/>
  <c r="B52" i="2"/>
  <c r="B345" i="2"/>
  <c r="B33" i="2"/>
  <c r="B830" i="2"/>
  <c r="B305" i="2"/>
  <c r="B966" i="2"/>
  <c r="B311" i="2"/>
  <c r="B732" i="2"/>
  <c r="B958" i="2"/>
  <c r="B675" i="2"/>
  <c r="B351" i="2"/>
  <c r="B812" i="2"/>
  <c r="B239" i="2"/>
  <c r="B235" i="2"/>
  <c r="B304" i="2"/>
  <c r="B714" i="2"/>
  <c r="B432" i="2"/>
  <c r="B982" i="2"/>
  <c r="B510" i="2"/>
  <c r="B626" i="2"/>
  <c r="B888" i="2"/>
  <c r="B729" i="2"/>
  <c r="B713" i="2"/>
  <c r="B167" i="2"/>
  <c r="B576" i="2"/>
  <c r="B605" i="2"/>
  <c r="B743" i="2"/>
  <c r="B209" i="2"/>
  <c r="B251" i="2"/>
  <c r="B742" i="2"/>
  <c r="B792" i="2"/>
  <c r="B641" i="2"/>
  <c r="B683" i="2"/>
  <c r="B814" i="2"/>
  <c r="B864" i="2"/>
  <c r="B785" i="2"/>
  <c r="B827" i="2"/>
  <c r="B886" i="2"/>
  <c r="B936" i="2"/>
  <c r="B929" i="2"/>
  <c r="B971" i="2"/>
  <c r="B16" i="2"/>
  <c r="B307" i="2"/>
  <c r="B312" i="2"/>
  <c r="B303" i="2"/>
  <c r="B548" i="2"/>
  <c r="B68" i="2"/>
  <c r="B817" i="2"/>
  <c r="B439" i="2"/>
  <c r="B215" i="2"/>
  <c r="B607" i="2"/>
  <c r="B751" i="2"/>
  <c r="B776" i="2"/>
  <c r="B205" i="2"/>
  <c r="B23" i="2"/>
  <c r="B915" i="2"/>
  <c r="B26" i="2"/>
  <c r="B850" i="2"/>
  <c r="B588" i="2"/>
  <c r="B767" i="2"/>
  <c r="B839" i="2"/>
  <c r="B889" i="2"/>
  <c r="B946" i="2"/>
  <c r="B222" i="2"/>
  <c r="B186" i="2"/>
  <c r="B241" i="2"/>
  <c r="B747" i="2"/>
  <c r="B651" i="2"/>
  <c r="B979" i="2"/>
  <c r="B408" i="2"/>
  <c r="B480" i="2"/>
  <c r="B552" i="2"/>
  <c r="B324" i="2"/>
  <c r="B225" i="2"/>
  <c r="B986" i="2"/>
  <c r="B282" i="2"/>
  <c r="B64" i="2"/>
  <c r="B465" i="2"/>
  <c r="B507" i="2"/>
  <c r="B870" i="2"/>
  <c r="B920" i="2"/>
  <c r="B897" i="2"/>
  <c r="B939" i="2"/>
  <c r="B942" i="2"/>
  <c r="B992" i="2"/>
  <c r="B115" i="2"/>
  <c r="B329" i="2"/>
  <c r="B15" i="2"/>
  <c r="B69" i="2"/>
  <c r="B387" i="2"/>
  <c r="B969" i="2"/>
  <c r="B272" i="2"/>
  <c r="B340" i="2"/>
  <c r="B568" i="2"/>
  <c r="B559" i="2"/>
  <c r="B242" i="2"/>
  <c r="B258" i="2"/>
  <c r="B66" i="2"/>
  <c r="B695" i="2"/>
  <c r="B855" i="2"/>
  <c r="B120" i="2"/>
  <c r="B760" i="2"/>
  <c r="B461" i="2"/>
  <c r="B917" i="2"/>
  <c r="B560" i="2"/>
  <c r="B1001" i="2"/>
  <c r="B34" i="2"/>
  <c r="B383" i="2"/>
  <c r="B868" i="2"/>
  <c r="B455" i="2"/>
  <c r="B28" i="2"/>
  <c r="B527" i="2"/>
  <c r="B178" i="2"/>
  <c r="B301" i="2"/>
  <c r="B597" i="2"/>
  <c r="B267" i="2"/>
  <c r="B906" i="2"/>
  <c r="B688" i="2"/>
  <c r="B980" i="2"/>
  <c r="B14" i="2"/>
  <c r="B226" i="2"/>
  <c r="B821" i="2"/>
  <c r="B121" i="2"/>
  <c r="B802" i="2"/>
  <c r="B965" i="2"/>
  <c r="B92" i="2"/>
  <c r="B357" i="2"/>
  <c r="B223" i="2"/>
  <c r="B433" i="2"/>
  <c r="B495" i="2"/>
  <c r="B358" i="2"/>
  <c r="B430" i="2"/>
  <c r="B59" i="2"/>
  <c r="B203" i="2"/>
  <c r="B534" i="2"/>
  <c r="B670" i="2"/>
  <c r="B857" i="2"/>
  <c r="B598" i="2"/>
  <c r="B704" i="2"/>
  <c r="B483" i="2"/>
  <c r="B426" i="2"/>
  <c r="B255" i="2"/>
  <c r="B309" i="2"/>
  <c r="B356" i="2"/>
  <c r="B985" i="2"/>
  <c r="B327" i="2"/>
  <c r="B381" i="2"/>
  <c r="B628" i="2"/>
  <c r="B378" i="2"/>
  <c r="B399" i="2"/>
  <c r="B453" i="2"/>
  <c r="B932" i="2"/>
  <c r="B954" i="2"/>
  <c r="B45" i="2"/>
  <c r="B777" i="2"/>
  <c r="B341" i="2"/>
  <c r="B328" i="2"/>
  <c r="B564" i="2"/>
  <c r="B201" i="2"/>
  <c r="B457" i="2"/>
  <c r="B592" i="2"/>
  <c r="B525" i="2"/>
  <c r="B663" i="2"/>
  <c r="B577" i="2"/>
  <c r="B724" i="2"/>
  <c r="B450" i="2"/>
  <c r="B211" i="2"/>
  <c r="B535" i="2"/>
  <c r="B93" i="2"/>
  <c r="B281" i="2"/>
  <c r="B437" i="2"/>
  <c r="B826" i="2"/>
  <c r="B509" i="2"/>
  <c r="B778" i="2"/>
  <c r="B581" i="2"/>
  <c r="B666" i="2"/>
  <c r="B921" i="2"/>
  <c r="B584" i="2"/>
  <c r="B250" i="2"/>
  <c r="B848" i="2"/>
  <c r="B484" i="2"/>
  <c r="B521" i="2"/>
  <c r="B221" i="2"/>
  <c r="B858" i="2"/>
  <c r="B658" i="2"/>
  <c r="B893" i="2"/>
  <c r="B911" i="2"/>
  <c r="B254" i="2"/>
  <c r="B684" i="2"/>
  <c r="B87" i="2"/>
  <c r="B692" i="2"/>
  <c r="B570" i="2"/>
  <c r="B810" i="2"/>
  <c r="B444" i="2"/>
  <c r="B876" i="2"/>
  <c r="B10" i="2"/>
  <c r="B161" i="2"/>
  <c r="B543" i="2"/>
  <c r="B397" i="2"/>
  <c r="B170" i="2"/>
  <c r="B978" i="2"/>
  <c r="B526" i="2"/>
  <c r="B733" i="2"/>
  <c r="B482" i="2"/>
  <c r="B234" i="2"/>
  <c r="B895" i="2"/>
  <c r="B949" i="2"/>
  <c r="B914" i="2"/>
  <c r="B126" i="2"/>
  <c r="B967" i="2"/>
  <c r="B49" i="2"/>
  <c r="B99" i="2"/>
  <c r="B190" i="2"/>
  <c r="B40" i="2"/>
  <c r="B140" i="2"/>
  <c r="B403" i="2"/>
  <c r="B198" i="2"/>
  <c r="B604" i="2"/>
  <c r="B518" i="2"/>
  <c r="B193" i="2"/>
  <c r="B613" i="2"/>
  <c r="B922" i="2"/>
  <c r="B471" i="2"/>
  <c r="B735" i="2"/>
  <c r="B547" i="2"/>
  <c r="B834" i="2"/>
  <c r="B452" i="2"/>
  <c r="B185" i="2"/>
  <c r="B845" i="2"/>
  <c r="B520" i="2"/>
  <c r="B342" i="2"/>
  <c r="B333" i="2"/>
  <c r="B654" i="2"/>
  <c r="B188" i="2"/>
  <c r="B499" i="2"/>
  <c r="B230" i="2"/>
  <c r="B280" i="2"/>
  <c r="B620" i="2"/>
  <c r="B372" i="2"/>
  <c r="B302" i="2"/>
  <c r="B352" i="2"/>
  <c r="B764" i="2"/>
  <c r="B676" i="2"/>
  <c r="B374" i="2"/>
  <c r="B424" i="2"/>
  <c r="B908" i="2"/>
  <c r="B948" i="2"/>
  <c r="B990" i="2"/>
  <c r="B291" i="2"/>
  <c r="B287" i="2"/>
  <c r="B262" i="2"/>
  <c r="B716" i="2"/>
  <c r="B493" i="2"/>
  <c r="B13" i="2"/>
  <c r="B414" i="2"/>
  <c r="B795" i="2"/>
  <c r="B506" i="2"/>
  <c r="B731" i="2"/>
  <c r="B292" i="2"/>
  <c r="B820" i="2"/>
  <c r="B995" i="2"/>
  <c r="B165" i="2"/>
  <c r="B556" i="2"/>
  <c r="B231" i="2"/>
  <c r="B884" i="2"/>
  <c r="B502" i="2"/>
  <c r="B247" i="2"/>
  <c r="B877" i="2"/>
  <c r="B5" i="2"/>
  <c r="B332" i="2"/>
  <c r="AY16" i="2" l="1"/>
  <c r="AW11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5" i="2"/>
  <c r="AZ16" i="2" l="1"/>
  <c r="AY17" i="2" s="1"/>
  <c r="AL10" i="2"/>
  <c r="AL8" i="2"/>
  <c r="AL12" i="2"/>
  <c r="AL13" i="2"/>
  <c r="AL9" i="2"/>
  <c r="AN16" i="2" s="1"/>
  <c r="X12" i="2"/>
  <c r="X8" i="2"/>
  <c r="X11" i="2"/>
  <c r="X7" i="2"/>
  <c r="X14" i="2"/>
  <c r="X10" i="2"/>
  <c r="X6" i="2"/>
  <c r="X13" i="2"/>
  <c r="X9" i="2"/>
  <c r="X5" i="2"/>
  <c r="X59" i="2"/>
  <c r="X29" i="2"/>
  <c r="X49" i="2"/>
  <c r="X45" i="2"/>
  <c r="X33" i="2"/>
  <c r="X17" i="2"/>
  <c r="X35" i="2"/>
  <c r="X19" i="2"/>
  <c r="X27" i="2"/>
  <c r="X88" i="2"/>
  <c r="X84" i="2"/>
  <c r="X37" i="2"/>
  <c r="X101" i="2"/>
  <c r="X97" i="2"/>
  <c r="X96" i="2"/>
  <c r="X92" i="2"/>
  <c r="X80" i="2"/>
  <c r="X76" i="2"/>
  <c r="X104" i="2"/>
  <c r="X103" i="2"/>
  <c r="X95" i="2"/>
  <c r="X91" i="2"/>
  <c r="X83" i="2"/>
  <c r="X79" i="2"/>
  <c r="X71" i="2"/>
  <c r="X102" i="2"/>
  <c r="X99" i="2"/>
  <c r="X87" i="2"/>
  <c r="X75" i="2"/>
  <c r="X67" i="2"/>
  <c r="X51" i="2"/>
  <c r="X43" i="2"/>
  <c r="X94" i="2"/>
  <c r="X86" i="2"/>
  <c r="X78" i="2"/>
  <c r="X100" i="2"/>
  <c r="X98" i="2"/>
  <c r="X90" i="2"/>
  <c r="X82" i="2"/>
  <c r="X74" i="2"/>
  <c r="X66" i="2"/>
  <c r="X62" i="2"/>
  <c r="X58" i="2"/>
  <c r="X54" i="2"/>
  <c r="X50" i="2"/>
  <c r="X46" i="2"/>
  <c r="X85" i="2"/>
  <c r="X69" i="2"/>
  <c r="X41" i="2"/>
  <c r="X25" i="2"/>
  <c r="X70" i="2"/>
  <c r="X53" i="2"/>
  <c r="X21" i="2"/>
  <c r="X89" i="2"/>
  <c r="X73" i="2"/>
  <c r="X61" i="2"/>
  <c r="X57" i="2"/>
  <c r="X72" i="2"/>
  <c r="X68" i="2"/>
  <c r="X64" i="2"/>
  <c r="X60" i="2"/>
  <c r="X56" i="2"/>
  <c r="X52" i="2"/>
  <c r="X48" i="2"/>
  <c r="X44" i="2"/>
  <c r="X40" i="2"/>
  <c r="X36" i="2"/>
  <c r="X32" i="2"/>
  <c r="X28" i="2"/>
  <c r="X24" i="2"/>
  <c r="X20" i="2"/>
  <c r="X16" i="2"/>
  <c r="X93" i="2"/>
  <c r="X81" i="2"/>
  <c r="X77" i="2"/>
  <c r="X65" i="2"/>
  <c r="X63" i="2"/>
  <c r="X55" i="2"/>
  <c r="X47" i="2"/>
  <c r="X39" i="2"/>
  <c r="X31" i="2"/>
  <c r="X23" i="2"/>
  <c r="X15" i="2"/>
  <c r="X42" i="2"/>
  <c r="X38" i="2"/>
  <c r="X34" i="2"/>
  <c r="X30" i="2"/>
  <c r="X26" i="2"/>
  <c r="X22" i="2"/>
  <c r="X18" i="2"/>
  <c r="P6" i="2"/>
  <c r="P10" i="2"/>
  <c r="P8" i="2"/>
  <c r="P7" i="2"/>
  <c r="R16" i="2" s="1"/>
  <c r="P11" i="2"/>
  <c r="AQ16" i="2" l="1"/>
  <c r="AZ17" i="2"/>
  <c r="AY18" i="2" s="1"/>
  <c r="AQ17" i="2"/>
  <c r="AQ25" i="2"/>
  <c r="AQ33" i="2"/>
  <c r="AQ29" i="2"/>
  <c r="AQ24" i="2"/>
  <c r="AQ18" i="2"/>
  <c r="AQ26" i="2"/>
  <c r="AQ34" i="2"/>
  <c r="AQ30" i="2"/>
  <c r="AQ31" i="2"/>
  <c r="AQ19" i="2"/>
  <c r="AQ27" i="2"/>
  <c r="AQ35" i="2"/>
  <c r="AQ20" i="2"/>
  <c r="AQ28" i="2"/>
  <c r="AQ21" i="2"/>
  <c r="AQ22" i="2"/>
  <c r="AQ23" i="2"/>
  <c r="AQ32" i="2"/>
  <c r="AL11" i="2"/>
  <c r="AO16" i="2" s="1"/>
  <c r="U16" i="2"/>
  <c r="E10" i="2"/>
  <c r="E8" i="2"/>
  <c r="E13" i="2"/>
  <c r="E12" i="2"/>
  <c r="E9" i="2"/>
  <c r="G16" i="2" s="1"/>
  <c r="AA6" i="2"/>
  <c r="AA10" i="2"/>
  <c r="AA7" i="2"/>
  <c r="AC16" i="2" s="1"/>
  <c r="AA8" i="2"/>
  <c r="AA11" i="2"/>
  <c r="U17" i="2"/>
  <c r="U25" i="2"/>
  <c r="U33" i="2"/>
  <c r="U19" i="2"/>
  <c r="U20" i="2"/>
  <c r="U18" i="2"/>
  <c r="U26" i="2"/>
  <c r="U34" i="2"/>
  <c r="U27" i="2"/>
  <c r="U35" i="2"/>
  <c r="U28" i="2"/>
  <c r="U21" i="2"/>
  <c r="U29" i="2"/>
  <c r="U22" i="2"/>
  <c r="U30" i="2"/>
  <c r="U23" i="2"/>
  <c r="U31" i="2"/>
  <c r="U24" i="2"/>
  <c r="U32" i="2"/>
  <c r="P9" i="2"/>
  <c r="S16" i="2" s="1"/>
  <c r="AZ18" i="2" l="1"/>
  <c r="AY19" i="2" s="1"/>
  <c r="J18" i="2"/>
  <c r="J26" i="2"/>
  <c r="J34" i="2"/>
  <c r="J32" i="2"/>
  <c r="J33" i="2"/>
  <c r="J19" i="2"/>
  <c r="J27" i="2"/>
  <c r="J35" i="2"/>
  <c r="J31" i="2"/>
  <c r="J20" i="2"/>
  <c r="J28" i="2"/>
  <c r="J21" i="2"/>
  <c r="J29" i="2"/>
  <c r="J22" i="2"/>
  <c r="J30" i="2"/>
  <c r="J23" i="2"/>
  <c r="J24" i="2"/>
  <c r="J25" i="2"/>
  <c r="J17" i="2"/>
  <c r="J16" i="2"/>
  <c r="AN17" i="2"/>
  <c r="AP16" i="2"/>
  <c r="E11" i="2"/>
  <c r="H16" i="2" s="1"/>
  <c r="G17" i="2" s="1"/>
  <c r="H17" i="2" s="1"/>
  <c r="G18" i="2" s="1"/>
  <c r="H18" i="2" s="1"/>
  <c r="G19" i="2" s="1"/>
  <c r="H19" i="2" s="1"/>
  <c r="G20" i="2" s="1"/>
  <c r="H20" i="2" s="1"/>
  <c r="G21" i="2" s="1"/>
  <c r="H21" i="2" s="1"/>
  <c r="G22" i="2" s="1"/>
  <c r="H22" i="2" s="1"/>
  <c r="G23" i="2" s="1"/>
  <c r="H23" i="2" s="1"/>
  <c r="G24" i="2" s="1"/>
  <c r="H24" i="2" s="1"/>
  <c r="G25" i="2" s="1"/>
  <c r="H25" i="2" s="1"/>
  <c r="G26" i="2" s="1"/>
  <c r="H26" i="2" s="1"/>
  <c r="G27" i="2" s="1"/>
  <c r="H27" i="2" s="1"/>
  <c r="G28" i="2" s="1"/>
  <c r="H28" i="2" s="1"/>
  <c r="G29" i="2" s="1"/>
  <c r="H29" i="2" s="1"/>
  <c r="G30" i="2" s="1"/>
  <c r="H30" i="2" s="1"/>
  <c r="G31" i="2" s="1"/>
  <c r="H31" i="2" s="1"/>
  <c r="G32" i="2" s="1"/>
  <c r="H32" i="2" s="1"/>
  <c r="G33" i="2" s="1"/>
  <c r="H33" i="2" s="1"/>
  <c r="G34" i="2" s="1"/>
  <c r="H34" i="2" s="1"/>
  <c r="G35" i="2" s="1"/>
  <c r="H35" i="2" s="1"/>
  <c r="AF16" i="2"/>
  <c r="AF17" i="2"/>
  <c r="AF25" i="2"/>
  <c r="AF33" i="2"/>
  <c r="AF29" i="2"/>
  <c r="AF18" i="2"/>
  <c r="AF26" i="2"/>
  <c r="AF34" i="2"/>
  <c r="AF19" i="2"/>
  <c r="AF27" i="2"/>
  <c r="AF35" i="2"/>
  <c r="AF20" i="2"/>
  <c r="AF28" i="2"/>
  <c r="AF21" i="2"/>
  <c r="AF22" i="2"/>
  <c r="AF30" i="2"/>
  <c r="AF23" i="2"/>
  <c r="AF31" i="2"/>
  <c r="AF24" i="2"/>
  <c r="AF32" i="2"/>
  <c r="AA9" i="2"/>
  <c r="AD16" i="2" s="1"/>
  <c r="AC17" i="2" s="1"/>
  <c r="AD17" i="2" s="1"/>
  <c r="AC18" i="2" s="1"/>
  <c r="R17" i="2"/>
  <c r="S17" i="2" s="1"/>
  <c r="R18" i="2" s="1"/>
  <c r="T16" i="2"/>
  <c r="AZ19" i="2" l="1"/>
  <c r="AY20" i="2" s="1"/>
  <c r="AO17" i="2"/>
  <c r="AN18" i="2" s="1"/>
  <c r="AE16" i="2"/>
  <c r="AD18" i="2"/>
  <c r="AC19" i="2" s="1"/>
  <c r="AE17" i="2"/>
  <c r="S18" i="2"/>
  <c r="R19" i="2" s="1"/>
  <c r="T17" i="2"/>
  <c r="I16" i="2"/>
  <c r="I17" i="2"/>
  <c r="AZ20" i="2" l="1"/>
  <c r="AY21" i="2" s="1"/>
  <c r="AP17" i="2"/>
  <c r="AO18" i="2"/>
  <c r="AN19" i="2" s="1"/>
  <c r="AE18" i="2"/>
  <c r="AD19" i="2"/>
  <c r="AC20" i="2" s="1"/>
  <c r="T18" i="2"/>
  <c r="S19" i="2"/>
  <c r="R20" i="2" s="1"/>
  <c r="I18" i="2"/>
  <c r="AZ21" i="2" l="1"/>
  <c r="AY22" i="2" s="1"/>
  <c r="AO19" i="2"/>
  <c r="AN20" i="2" s="1"/>
  <c r="AP18" i="2"/>
  <c r="AD20" i="2"/>
  <c r="AC21" i="2" s="1"/>
  <c r="AE19" i="2"/>
  <c r="T19" i="2"/>
  <c r="S20" i="2"/>
  <c r="R21" i="2" s="1"/>
  <c r="I19" i="2"/>
  <c r="AZ22" i="2" l="1"/>
  <c r="AY23" i="2" s="1"/>
  <c r="AP19" i="2"/>
  <c r="AO20" i="2"/>
  <c r="AN21" i="2" s="1"/>
  <c r="AE20" i="2"/>
  <c r="AD21" i="2"/>
  <c r="AC22" i="2" s="1"/>
  <c r="S21" i="2"/>
  <c r="R22" i="2" s="1"/>
  <c r="T20" i="2"/>
  <c r="I20" i="2"/>
  <c r="AZ23" i="2" l="1"/>
  <c r="AY24" i="2" s="1"/>
  <c r="AP20" i="2"/>
  <c r="AO21" i="2"/>
  <c r="AN22" i="2" s="1"/>
  <c r="AE21" i="2"/>
  <c r="AD22" i="2"/>
  <c r="AC23" i="2" s="1"/>
  <c r="T21" i="2"/>
  <c r="S22" i="2"/>
  <c r="R23" i="2" s="1"/>
  <c r="I21" i="2"/>
  <c r="AZ24" i="2" l="1"/>
  <c r="AY25" i="2" s="1"/>
  <c r="AO22" i="2"/>
  <c r="AN23" i="2" s="1"/>
  <c r="AP21" i="2"/>
  <c r="AD23" i="2"/>
  <c r="AC24" i="2" s="1"/>
  <c r="AE22" i="2"/>
  <c r="T22" i="2"/>
  <c r="S23" i="2"/>
  <c r="R24" i="2" s="1"/>
  <c r="I22" i="2"/>
  <c r="AZ25" i="2" l="1"/>
  <c r="AY26" i="2" s="1"/>
  <c r="AO23" i="2"/>
  <c r="AN24" i="2" s="1"/>
  <c r="AP22" i="2"/>
  <c r="AD24" i="2"/>
  <c r="AC25" i="2" s="1"/>
  <c r="AE23" i="2"/>
  <c r="T23" i="2"/>
  <c r="S24" i="2"/>
  <c r="R25" i="2" s="1"/>
  <c r="I23" i="2"/>
  <c r="AZ26" i="2" l="1"/>
  <c r="AY27" i="2" s="1"/>
  <c r="AO24" i="2"/>
  <c r="AN25" i="2" s="1"/>
  <c r="AP23" i="2"/>
  <c r="AD25" i="2"/>
  <c r="AC26" i="2" s="1"/>
  <c r="AE24" i="2"/>
  <c r="S25" i="2"/>
  <c r="R26" i="2" s="1"/>
  <c r="T24" i="2"/>
  <c r="I24" i="2"/>
  <c r="AZ27" i="2" l="1"/>
  <c r="AY28" i="2" s="1"/>
  <c r="AO25" i="2"/>
  <c r="AN26" i="2" s="1"/>
  <c r="AP24" i="2"/>
  <c r="AE25" i="2"/>
  <c r="AD26" i="2"/>
  <c r="AC27" i="2" s="1"/>
  <c r="S26" i="2"/>
  <c r="R27" i="2" s="1"/>
  <c r="T25" i="2"/>
  <c r="I25" i="2"/>
  <c r="AZ28" i="2" l="1"/>
  <c r="AY29" i="2" s="1"/>
  <c r="AO26" i="2"/>
  <c r="AN27" i="2" s="1"/>
  <c r="AP25" i="2"/>
  <c r="AE26" i="2"/>
  <c r="AD27" i="2"/>
  <c r="AC28" i="2" s="1"/>
  <c r="S27" i="2"/>
  <c r="R28" i="2" s="1"/>
  <c r="T26" i="2"/>
  <c r="I26" i="2"/>
  <c r="AZ29" i="2" l="1"/>
  <c r="AY30" i="2" s="1"/>
  <c r="AO27" i="2"/>
  <c r="AN28" i="2" s="1"/>
  <c r="AP26" i="2"/>
  <c r="AD28" i="2"/>
  <c r="AC29" i="2" s="1"/>
  <c r="AE27" i="2"/>
  <c r="T27" i="2"/>
  <c r="S28" i="2"/>
  <c r="R29" i="2" s="1"/>
  <c r="I27" i="2"/>
  <c r="AZ30" i="2" l="1"/>
  <c r="AY31" i="2" s="1"/>
  <c r="AP27" i="2"/>
  <c r="AO28" i="2"/>
  <c r="AN29" i="2" s="1"/>
  <c r="AE28" i="2"/>
  <c r="AD29" i="2"/>
  <c r="AC30" i="2" s="1"/>
  <c r="T28" i="2"/>
  <c r="S29" i="2"/>
  <c r="R30" i="2" s="1"/>
  <c r="I28" i="2"/>
  <c r="AZ31" i="2" l="1"/>
  <c r="AY32" i="2" s="1"/>
  <c r="AP28" i="2"/>
  <c r="AO29" i="2"/>
  <c r="AN30" i="2" s="1"/>
  <c r="AE29" i="2"/>
  <c r="AD30" i="2"/>
  <c r="AC31" i="2" s="1"/>
  <c r="T29" i="2"/>
  <c r="S30" i="2"/>
  <c r="R31" i="2" s="1"/>
  <c r="I29" i="2"/>
  <c r="AZ32" i="2" l="1"/>
  <c r="AY33" i="2" s="1"/>
  <c r="AO30" i="2"/>
  <c r="AN31" i="2" s="1"/>
  <c r="AP29" i="2"/>
  <c r="AD31" i="2"/>
  <c r="AC32" i="2" s="1"/>
  <c r="AE30" i="2"/>
  <c r="T30" i="2"/>
  <c r="S31" i="2"/>
  <c r="R32" i="2" s="1"/>
  <c r="I30" i="2"/>
  <c r="AZ33" i="2" l="1"/>
  <c r="AY34" i="2" s="1"/>
  <c r="AO31" i="2"/>
  <c r="AN32" i="2" s="1"/>
  <c r="AP30" i="2"/>
  <c r="AD32" i="2"/>
  <c r="AC33" i="2" s="1"/>
  <c r="AE31" i="2"/>
  <c r="T31" i="2"/>
  <c r="S32" i="2"/>
  <c r="R33" i="2" s="1"/>
  <c r="I31" i="2"/>
  <c r="AZ34" i="2" l="1"/>
  <c r="AY35" i="2" s="1"/>
  <c r="AP31" i="2"/>
  <c r="AO32" i="2"/>
  <c r="AN33" i="2" s="1"/>
  <c r="AD33" i="2"/>
  <c r="AC34" i="2" s="1"/>
  <c r="AE32" i="2"/>
  <c r="T32" i="2"/>
  <c r="S33" i="2"/>
  <c r="R34" i="2" s="1"/>
  <c r="I32" i="2"/>
  <c r="AZ35" i="2" l="1"/>
  <c r="AP32" i="2"/>
  <c r="AO33" i="2"/>
  <c r="AN34" i="2" s="1"/>
  <c r="AD34" i="2"/>
  <c r="AC35" i="2" s="1"/>
  <c r="AE33" i="2"/>
  <c r="S34" i="2"/>
  <c r="R35" i="2" s="1"/>
  <c r="T33" i="2"/>
  <c r="I33" i="2"/>
  <c r="AO34" i="2" l="1"/>
  <c r="AN35" i="2" s="1"/>
  <c r="AP33" i="2"/>
  <c r="AD35" i="2"/>
  <c r="AE35" i="2" s="1"/>
  <c r="AE34" i="2"/>
  <c r="S35" i="2"/>
  <c r="T34" i="2"/>
  <c r="I35" i="2"/>
  <c r="I34" i="2"/>
  <c r="AO35" i="2" l="1"/>
  <c r="AP35" i="2" s="1"/>
  <c r="AP34" i="2"/>
  <c r="AE36" i="2"/>
  <c r="T35" i="2"/>
  <c r="T36" i="2" s="1"/>
  <c r="I36" i="2"/>
  <c r="AP36" i="2" l="1"/>
  <c r="BA18" i="2" l="1"/>
  <c r="BA21" i="2"/>
  <c r="BA31" i="2"/>
  <c r="BA33" i="2"/>
  <c r="BA24" i="2"/>
  <c r="BA34" i="2"/>
  <c r="BA35" i="2"/>
  <c r="BA30" i="2"/>
  <c r="BA29" i="2"/>
  <c r="BA20" i="2"/>
  <c r="BA27" i="2"/>
  <c r="BA22" i="2"/>
  <c r="BA28" i="2"/>
  <c r="BA32" i="2"/>
  <c r="BA19" i="2"/>
  <c r="BA26" i="2"/>
  <c r="BA17" i="2"/>
  <c r="BA25" i="2"/>
  <c r="BA23" i="2"/>
  <c r="AW8" i="2"/>
  <c r="BA16" i="2"/>
  <c r="BA36" i="2" l="1"/>
</calcChain>
</file>

<file path=xl/comments1.xml><?xml version="1.0" encoding="utf-8"?>
<comments xmlns="http://schemas.openxmlformats.org/spreadsheetml/2006/main">
  <authors>
    <author>Thomas J. DeWitt</author>
  </authors>
  <commentList>
    <comment ref="AF14" authorId="0">
      <text>
        <r>
          <rPr>
            <b/>
            <sz val="9"/>
            <color indexed="81"/>
            <rFont val="Tahoma"/>
            <family val="2"/>
          </rPr>
          <t>Thomas J. DeWitt:</t>
        </r>
        <r>
          <rPr>
            <sz val="9"/>
            <color indexed="81"/>
            <rFont val="Tahoma"/>
            <family val="2"/>
          </rPr>
          <t xml:space="preserve">
I find good correspondence if using the stdev of the original data.</t>
        </r>
      </text>
    </comment>
  </commentList>
</comments>
</file>

<file path=xl/sharedStrings.xml><?xml version="1.0" encoding="utf-8"?>
<sst xmlns="http://schemas.openxmlformats.org/spreadsheetml/2006/main" count="107" uniqueCount="35">
  <si>
    <t>value</t>
  </si>
  <si>
    <t>parameter</t>
  </si>
  <si>
    <t>bin limits</t>
  </si>
  <si>
    <t>normal</t>
  </si>
  <si>
    <t>bin</t>
  </si>
  <si>
    <t>upper</t>
  </si>
  <si>
    <t>lower</t>
  </si>
  <si>
    <t>approx.</t>
  </si>
  <si>
    <t>min</t>
  </si>
  <si>
    <t>max</t>
  </si>
  <si>
    <t>mean</t>
  </si>
  <si>
    <t>stdev</t>
  </si>
  <si>
    <t>n</t>
  </si>
  <si>
    <t>freq.</t>
  </si>
  <si>
    <t>Normal distribution</t>
  </si>
  <si>
    <t>Uniform distribution</t>
  </si>
  <si>
    <t>increment</t>
  </si>
  <si>
    <t>bins</t>
  </si>
  <si>
    <t>means</t>
  </si>
  <si>
    <t>random</t>
  </si>
  <si>
    <t>uniform</t>
  </si>
  <si>
    <t>Distribution of means</t>
  </si>
  <si>
    <t>dNormalDev(10,2)</t>
  </si>
  <si>
    <r>
      <rPr>
        <sz val="10"/>
        <color rgb="FF0000FF"/>
        <rFont val="Arial"/>
        <family val="2"/>
      </rPr>
      <t>P$5</t>
    </r>
    <r>
      <rPr>
        <sz val="10"/>
        <color theme="0" tint="-0.249977111117893"/>
        <rFont val="Arial"/>
        <family val="2"/>
      </rPr>
      <t>*RAND()</t>
    </r>
  </si>
  <si>
    <r>
      <rPr>
        <sz val="10"/>
        <color theme="0" tint="-0.249977111117893"/>
        <rFont val="Arial"/>
        <family val="2"/>
      </rPr>
      <t>AVERAGE(</t>
    </r>
    <r>
      <rPr>
        <sz val="10"/>
        <color rgb="FF0000FF"/>
        <rFont val="Arial"/>
        <family val="2"/>
      </rPr>
      <t>Mi:Mi+20</t>
    </r>
    <r>
      <rPr>
        <sz val="10"/>
        <color theme="0" tint="-0.249977111117893"/>
        <rFont val="Arial"/>
        <family val="2"/>
      </rPr>
      <t>)</t>
    </r>
  </si>
  <si>
    <t>frameshift</t>
  </si>
  <si>
    <t>μ</t>
  </si>
  <si>
    <t>σ</t>
  </si>
  <si>
    <t>z/normal distr. from Box-Muller</t>
  </si>
  <si>
    <t>exponential</t>
  </si>
  <si>
    <t>λ</t>
  </si>
  <si>
    <r>
      <t xml:space="preserve">−1*LN(1−RAND()) / </t>
    </r>
    <r>
      <rPr>
        <sz val="10"/>
        <color theme="0" tint="-0.249977111117893"/>
        <rFont val="Calibri"/>
        <family val="2"/>
      </rPr>
      <t>λ</t>
    </r>
  </si>
  <si>
    <r>
      <t>√(-2lnURN</t>
    </r>
    <r>
      <rPr>
        <vertAlign val="subscript"/>
        <sz val="10"/>
        <color theme="0" tint="-0.249977111117893"/>
        <rFont val="Arial"/>
        <family val="2"/>
      </rPr>
      <t>1</t>
    </r>
    <r>
      <rPr>
        <sz val="10"/>
        <color theme="0" tint="-0.249977111117893"/>
        <rFont val="Arial"/>
        <family val="2"/>
      </rPr>
      <t>)*cos(2πURN</t>
    </r>
    <r>
      <rPr>
        <vertAlign val="subscript"/>
        <sz val="10"/>
        <color theme="0" tint="-0.249977111117893"/>
        <rFont val="Arial"/>
        <family val="2"/>
      </rPr>
      <t>2</t>
    </r>
    <r>
      <rPr>
        <sz val="10"/>
        <color theme="0" tint="-0.249977111117893"/>
        <rFont val="Arial"/>
        <family val="2"/>
      </rPr>
      <t>)</t>
    </r>
  </si>
  <si>
    <t>Exponential distribution</t>
  </si>
  <si>
    <t>Random 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</si>
</sst>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charset val="134"/>
      <scheme val="minor"/>
    </font>
    <font>
      <u/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20"/>
      <color rgb="FF0070C0"/>
      <name val="Calibri"/>
      <family val="2"/>
      <scheme val="minor"/>
    </font>
    <font>
      <sz val="10"/>
      <color theme="0" tint="-0.249977111117893"/>
      <name val="Arial"/>
      <family val="2"/>
    </font>
    <font>
      <sz val="10"/>
      <color rgb="FF0000FF"/>
      <name val="Arial"/>
      <family val="2"/>
    </font>
    <font>
      <sz val="10"/>
      <name val="Calibri"/>
      <family val="2"/>
    </font>
    <font>
      <sz val="10"/>
      <color theme="0" tint="-0.249977111117893"/>
      <name val="Calibri"/>
      <family val="2"/>
    </font>
    <font>
      <vertAlign val="subscript"/>
      <sz val="10"/>
      <color theme="0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1" fillId="2" borderId="0" xfId="0" applyFont="1" applyFill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2" fillId="0" borderId="0" xfId="0" applyNumberFormat="1" applyFont="1"/>
    <xf numFmtId="0" fontId="0" fillId="0" borderId="5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12" fillId="0" borderId="0" xfId="0" applyNumberFormat="1" applyFont="1"/>
    <xf numFmtId="0" fontId="9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  <color rgb="FF9966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distributions'!$D$11</c:f>
              <c:strCache>
                <c:ptCount val="1"/>
                <c:pt idx="0">
                  <c:v>increment</c:v>
                </c:pt>
              </c:strCache>
            </c:strRef>
          </c:tx>
          <c:spPr>
            <a:solidFill>
              <a:srgbClr val="92D050">
                <a:alpha val="80000"/>
              </a:srgb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'data distributions'!$I$16:$I$35</c:f>
              <c:numCache>
                <c:formatCode>General</c:formatCode>
                <c:ptCount val="20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</c:numCache>
            </c:numRef>
          </c:val>
        </c:ser>
        <c:ser>
          <c:idx val="1"/>
          <c:order val="1"/>
          <c:tx>
            <c:strRef>
              <c:f>'data distributions'!$J$14</c:f>
              <c:strCache>
                <c:ptCount val="1"/>
                <c:pt idx="0">
                  <c:v>normal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trendline>
            <c:spPr>
              <a:ln w="25400">
                <a:solidFill>
                  <a:srgbClr val="0070C0">
                    <a:alpha val="60000"/>
                  </a:srgbClr>
                </a:solidFill>
              </a:ln>
            </c:spPr>
            <c:trendlineType val="movingAvg"/>
            <c:period val="2"/>
            <c:dispRSqr val="0"/>
            <c:dispEq val="0"/>
          </c:trendline>
          <c:val>
            <c:numRef>
              <c:f>'data distributions'!$J$16:$J$35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64741248"/>
        <c:axId val="264742784"/>
      </c:barChart>
      <c:catAx>
        <c:axId val="26474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264742784"/>
        <c:crosses val="autoZero"/>
        <c:auto val="0"/>
        <c:lblAlgn val="ctr"/>
        <c:lblOffset val="100"/>
        <c:noMultiLvlLbl val="0"/>
      </c:catAx>
      <c:valAx>
        <c:axId val="264742784"/>
        <c:scaling>
          <c:orientation val="minMax"/>
          <c:max val="2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264741248"/>
        <c:crosses val="autoZero"/>
        <c:crossBetween val="between"/>
        <c:majorUnit val="2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distributions'!$O$9</c:f>
              <c:strCache>
                <c:ptCount val="1"/>
                <c:pt idx="0">
                  <c:v>increment</c:v>
                </c:pt>
              </c:strCache>
            </c:strRef>
          </c:tx>
          <c:spPr>
            <a:solidFill>
              <a:srgbClr val="92D050">
                <a:alpha val="80000"/>
              </a:srgb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'data distributions'!$T$16:$T$35</c:f>
              <c:numCache>
                <c:formatCode>General</c:formatCode>
                <c:ptCount val="20"/>
                <c:pt idx="0">
                  <c:v>52</c:v>
                </c:pt>
                <c:pt idx="1">
                  <c:v>67</c:v>
                </c:pt>
                <c:pt idx="2">
                  <c:v>42</c:v>
                </c:pt>
                <c:pt idx="3">
                  <c:v>52</c:v>
                </c:pt>
                <c:pt idx="4">
                  <c:v>46</c:v>
                </c:pt>
                <c:pt idx="5">
                  <c:v>44</c:v>
                </c:pt>
                <c:pt idx="6">
                  <c:v>41</c:v>
                </c:pt>
                <c:pt idx="7">
                  <c:v>66</c:v>
                </c:pt>
                <c:pt idx="8">
                  <c:v>43</c:v>
                </c:pt>
                <c:pt idx="9">
                  <c:v>59</c:v>
                </c:pt>
                <c:pt idx="10">
                  <c:v>42</c:v>
                </c:pt>
                <c:pt idx="11">
                  <c:v>42</c:v>
                </c:pt>
                <c:pt idx="12">
                  <c:v>52</c:v>
                </c:pt>
                <c:pt idx="13">
                  <c:v>58</c:v>
                </c:pt>
                <c:pt idx="14">
                  <c:v>49</c:v>
                </c:pt>
                <c:pt idx="15">
                  <c:v>43</c:v>
                </c:pt>
                <c:pt idx="16">
                  <c:v>44</c:v>
                </c:pt>
                <c:pt idx="17">
                  <c:v>59</c:v>
                </c:pt>
                <c:pt idx="18">
                  <c:v>52</c:v>
                </c:pt>
                <c:pt idx="19">
                  <c:v>46</c:v>
                </c:pt>
              </c:numCache>
            </c:numRef>
          </c:val>
        </c:ser>
        <c:ser>
          <c:idx val="1"/>
          <c:order val="1"/>
          <c:tx>
            <c:v>normal approx.</c:v>
          </c:tx>
          <c:spPr>
            <a:noFill/>
            <a:ln>
              <a:noFill/>
            </a:ln>
          </c:spPr>
          <c:invertIfNegative val="0"/>
          <c:trendline>
            <c:spPr>
              <a:ln w="25400">
                <a:solidFill>
                  <a:srgbClr val="0070C0">
                    <a:alpha val="60000"/>
                  </a:srgbClr>
                </a:solidFill>
              </a:ln>
            </c:spPr>
            <c:trendlineType val="movingAvg"/>
            <c:period val="2"/>
            <c:dispRSqr val="0"/>
            <c:dispEq val="0"/>
          </c:trendline>
          <c:val>
            <c:numRef>
              <c:f>'data distributions'!$U$16:$U$35</c:f>
              <c:numCache>
                <c:formatCode>General</c:formatCode>
                <c:ptCount val="20"/>
                <c:pt idx="0">
                  <c:v>21.282337139569609</c:v>
                </c:pt>
                <c:pt idx="1">
                  <c:v>27.265335173530893</c:v>
                </c:pt>
                <c:pt idx="2">
                  <c:v>33.9158574016936</c:v>
                </c:pt>
                <c:pt idx="3">
                  <c:v>40.96332470193019</c:v>
                </c:pt>
                <c:pt idx="4">
                  <c:v>48.038344574484405</c:v>
                </c:pt>
                <c:pt idx="5">
                  <c:v>54.699241682946393</c:v>
                </c:pt>
                <c:pt idx="6">
                  <c:v>60.47488007268376</c:v>
                </c:pt>
                <c:pt idx="7">
                  <c:v>64.918602707880822</c:v>
                </c:pt>
                <c:pt idx="8">
                  <c:v>67.664947475494472</c:v>
                </c:pt>
                <c:pt idx="9">
                  <c:v>68.479214816780257</c:v>
                </c:pt>
                <c:pt idx="10">
                  <c:v>67.290573968780265</c:v>
                </c:pt>
                <c:pt idx="11">
                  <c:v>64.202232641418533</c:v>
                </c:pt>
                <c:pt idx="12">
                  <c:v>59.476645588237204</c:v>
                </c:pt>
                <c:pt idx="13">
                  <c:v>53.498701402707326</c:v>
                </c:pt>
                <c:pt idx="14">
                  <c:v>46.724046924731283</c:v>
                </c:pt>
                <c:pt idx="15">
                  <c:v>39.622155687408913</c:v>
                </c:pt>
                <c:pt idx="16">
                  <c:v>32.62392322755084</c:v>
                </c:pt>
                <c:pt idx="17">
                  <c:v>26.081628842878853</c:v>
                </c:pt>
                <c:pt idx="18">
                  <c:v>20.245740775301083</c:v>
                </c:pt>
                <c:pt idx="19">
                  <c:v>15.259245877667439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67708288"/>
        <c:axId val="267709824"/>
      </c:barChart>
      <c:catAx>
        <c:axId val="26770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267709824"/>
        <c:crosses val="autoZero"/>
        <c:auto val="0"/>
        <c:lblAlgn val="ctr"/>
        <c:lblOffset val="100"/>
        <c:noMultiLvlLbl val="0"/>
      </c:catAx>
      <c:valAx>
        <c:axId val="267709824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267708288"/>
        <c:crosses val="autoZero"/>
        <c:crossBetween val="between"/>
        <c:maj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distributions'!$Z$9</c:f>
              <c:strCache>
                <c:ptCount val="1"/>
                <c:pt idx="0">
                  <c:v>increment</c:v>
                </c:pt>
              </c:strCache>
            </c:strRef>
          </c:tx>
          <c:spPr>
            <a:solidFill>
              <a:srgbClr val="92D050">
                <a:alpha val="80000"/>
              </a:srgb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'data distributions'!$AE$16:$AE$35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8</c:v>
                </c:pt>
                <c:pt idx="8">
                  <c:v>7</c:v>
                </c:pt>
                <c:pt idx="9">
                  <c:v>13</c:v>
                </c:pt>
                <c:pt idx="10">
                  <c:v>12</c:v>
                </c:pt>
                <c:pt idx="11">
                  <c:v>9</c:v>
                </c:pt>
                <c:pt idx="12">
                  <c:v>4</c:v>
                </c:pt>
                <c:pt idx="13">
                  <c:v>5</c:v>
                </c:pt>
                <c:pt idx="14">
                  <c:v>9</c:v>
                </c:pt>
                <c:pt idx="15">
                  <c:v>9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tx>
            <c:v>normal approx.</c:v>
          </c:tx>
          <c:spPr>
            <a:noFill/>
            <a:ln>
              <a:noFill/>
            </a:ln>
          </c:spPr>
          <c:invertIfNegative val="0"/>
          <c:trendline>
            <c:spPr>
              <a:ln w="25400">
                <a:solidFill>
                  <a:srgbClr val="0070C0">
                    <a:alpha val="60000"/>
                  </a:srgbClr>
                </a:solidFill>
              </a:ln>
            </c:spPr>
            <c:trendlineType val="movingAvg"/>
            <c:period val="2"/>
            <c:dispRSqr val="0"/>
            <c:dispEq val="0"/>
          </c:trendline>
          <c:val>
            <c:numRef>
              <c:f>'data distributions'!$AF$16:$AF$35</c:f>
              <c:numCache>
                <c:formatCode>General</c:formatCode>
                <c:ptCount val="20"/>
                <c:pt idx="0">
                  <c:v>2.1282337139569663</c:v>
                </c:pt>
                <c:pt idx="1">
                  <c:v>2.7265335173530953</c:v>
                </c:pt>
                <c:pt idx="2">
                  <c:v>3.391585740169365</c:v>
                </c:pt>
                <c:pt idx="3">
                  <c:v>4.0963324701930262</c:v>
                </c:pt>
                <c:pt idx="4">
                  <c:v>4.8038344574484482</c:v>
                </c:pt>
                <c:pt idx="5">
                  <c:v>5.4699241682946456</c:v>
                </c:pt>
                <c:pt idx="6">
                  <c:v>6.0474880072683801</c:v>
                </c:pt>
                <c:pt idx="7">
                  <c:v>6.4918602707880861</c:v>
                </c:pt>
                <c:pt idx="8">
                  <c:v>6.7664947475494479</c:v>
                </c:pt>
                <c:pt idx="9">
                  <c:v>6.8479214816780249</c:v>
                </c:pt>
                <c:pt idx="10">
                  <c:v>6.7290573968780247</c:v>
                </c:pt>
                <c:pt idx="11">
                  <c:v>6.4202232641418497</c:v>
                </c:pt>
                <c:pt idx="12">
                  <c:v>5.9476645588237149</c:v>
                </c:pt>
                <c:pt idx="13">
                  <c:v>5.3498701402707276</c:v>
                </c:pt>
                <c:pt idx="14">
                  <c:v>4.6724046924731217</c:v>
                </c:pt>
                <c:pt idx="15">
                  <c:v>3.9622155687408851</c:v>
                </c:pt>
                <c:pt idx="16">
                  <c:v>3.2623923227550775</c:v>
                </c:pt>
                <c:pt idx="17">
                  <c:v>2.6081628842878795</c:v>
                </c:pt>
                <c:pt idx="18">
                  <c:v>2.0245740775301031</c:v>
                </c:pt>
                <c:pt idx="19">
                  <c:v>1.5259245877667407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8944000"/>
        <c:axId val="148945536"/>
      </c:barChart>
      <c:catAx>
        <c:axId val="148944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48945536"/>
        <c:crosses val="autoZero"/>
        <c:auto val="0"/>
        <c:lblAlgn val="ctr"/>
        <c:lblOffset val="100"/>
        <c:noMultiLvlLbl val="0"/>
      </c:catAx>
      <c:valAx>
        <c:axId val="148945536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48944000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distributions'!$AK$11</c:f>
              <c:strCache>
                <c:ptCount val="1"/>
                <c:pt idx="0">
                  <c:v>increment</c:v>
                </c:pt>
              </c:strCache>
            </c:strRef>
          </c:tx>
          <c:spPr>
            <a:solidFill>
              <a:srgbClr val="92D050">
                <a:alpha val="80000"/>
              </a:srgb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'data distributions'!$AP$16:$AP$35</c:f>
              <c:numCache>
                <c:formatCode>General</c:formatCode>
                <c:ptCount val="20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15</c:v>
                </c:pt>
                <c:pt idx="4">
                  <c:v>13</c:v>
                </c:pt>
                <c:pt idx="5">
                  <c:v>27</c:v>
                </c:pt>
                <c:pt idx="6">
                  <c:v>55</c:v>
                </c:pt>
                <c:pt idx="7">
                  <c:v>96</c:v>
                </c:pt>
                <c:pt idx="8">
                  <c:v>101</c:v>
                </c:pt>
                <c:pt idx="9">
                  <c:v>120</c:v>
                </c:pt>
                <c:pt idx="10">
                  <c:v>140</c:v>
                </c:pt>
                <c:pt idx="11">
                  <c:v>114</c:v>
                </c:pt>
                <c:pt idx="12">
                  <c:v>91</c:v>
                </c:pt>
                <c:pt idx="13">
                  <c:v>68</c:v>
                </c:pt>
                <c:pt idx="14">
                  <c:v>55</c:v>
                </c:pt>
                <c:pt idx="15">
                  <c:v>52</c:v>
                </c:pt>
                <c:pt idx="16">
                  <c:v>23</c:v>
                </c:pt>
                <c:pt idx="17">
                  <c:v>11</c:v>
                </c:pt>
                <c:pt idx="18">
                  <c:v>3</c:v>
                </c:pt>
                <c:pt idx="19">
                  <c:v>4</c:v>
                </c:pt>
              </c:numCache>
            </c:numRef>
          </c:val>
        </c:ser>
        <c:ser>
          <c:idx val="1"/>
          <c:order val="1"/>
          <c:tx>
            <c:strRef>
              <c:f>'data distributions'!$AQ$14</c:f>
              <c:strCache>
                <c:ptCount val="1"/>
                <c:pt idx="0">
                  <c:v>normal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trendline>
            <c:spPr>
              <a:ln w="25400">
                <a:solidFill>
                  <a:srgbClr val="0070C0">
                    <a:alpha val="60000"/>
                  </a:srgbClr>
                </a:solidFill>
              </a:ln>
            </c:spPr>
            <c:trendlineType val="movingAvg"/>
            <c:period val="2"/>
            <c:dispRSqr val="0"/>
            <c:dispEq val="0"/>
          </c:trendline>
          <c:val>
            <c:numRef>
              <c:f>'data distributions'!$AQ$16:$AQ$35</c:f>
              <c:numCache>
                <c:formatCode>General</c:formatCode>
                <c:ptCount val="20"/>
                <c:pt idx="0">
                  <c:v>4.8834605443287575E-3</c:v>
                </c:pt>
                <c:pt idx="1">
                  <c:v>4.4079906965354208E-2</c:v>
                </c:pt>
                <c:pt idx="2">
                  <c:v>0.30835669370957103</c:v>
                </c:pt>
                <c:pt idx="3">
                  <c:v>1.6717287703423549</c:v>
                </c:pt>
                <c:pt idx="4">
                  <c:v>7.0238944739287223</c:v>
                </c:pt>
                <c:pt idx="5">
                  <c:v>22.871248087530926</c:v>
                </c:pt>
                <c:pt idx="6">
                  <c:v>57.716697945186816</c:v>
                </c:pt>
                <c:pt idx="7">
                  <c:v>112.87891165420899</c:v>
                </c:pt>
                <c:pt idx="8">
                  <c:v>171.08970421055184</c:v>
                </c:pt>
                <c:pt idx="9">
                  <c:v>200.97158731334036</c:v>
                </c:pt>
                <c:pt idx="10">
                  <c:v>182.95537583066573</c:v>
                </c:pt>
                <c:pt idx="11">
                  <c:v>129.07894659586017</c:v>
                </c:pt>
                <c:pt idx="12">
                  <c:v>70.577354462481679</c:v>
                </c:pt>
                <c:pt idx="13">
                  <c:v>29.907152340180634</c:v>
                </c:pt>
                <c:pt idx="14">
                  <c:v>9.8216504999539325</c:v>
                </c:pt>
                <c:pt idx="15">
                  <c:v>2.4997329446569121</c:v>
                </c:pt>
                <c:pt idx="16">
                  <c:v>0.49306307191701126</c:v>
                </c:pt>
                <c:pt idx="17">
                  <c:v>7.5372178076011528E-2</c:v>
                </c:pt>
                <c:pt idx="18">
                  <c:v>8.929340395924525E-3</c:v>
                </c:pt>
                <c:pt idx="19">
                  <c:v>8.1983681722814312E-4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5078656"/>
        <c:axId val="155080192"/>
      </c:barChart>
      <c:catAx>
        <c:axId val="155078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55080192"/>
        <c:crosses val="autoZero"/>
        <c:auto val="0"/>
        <c:lblAlgn val="ctr"/>
        <c:lblOffset val="100"/>
        <c:noMultiLvlLbl val="0"/>
      </c:catAx>
      <c:valAx>
        <c:axId val="155080192"/>
        <c:scaling>
          <c:orientation val="minMax"/>
          <c:max val="2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5078656"/>
        <c:crosses val="autoZero"/>
        <c:crossBetween val="between"/>
        <c:majorUnit val="2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distributions'!$AK$11</c:f>
              <c:strCache>
                <c:ptCount val="1"/>
                <c:pt idx="0">
                  <c:v>increment</c:v>
                </c:pt>
              </c:strCache>
            </c:strRef>
          </c:tx>
          <c:spPr>
            <a:solidFill>
              <a:srgbClr val="92D050">
                <a:alpha val="80000"/>
              </a:srgb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'data distributions'!$BA$16:$BA$35</c:f>
              <c:numCache>
                <c:formatCode>General</c:formatCode>
                <c:ptCount val="20"/>
                <c:pt idx="0">
                  <c:v>278</c:v>
                </c:pt>
                <c:pt idx="1">
                  <c:v>181</c:v>
                </c:pt>
                <c:pt idx="2">
                  <c:v>139</c:v>
                </c:pt>
                <c:pt idx="3">
                  <c:v>105</c:v>
                </c:pt>
                <c:pt idx="4">
                  <c:v>54</c:v>
                </c:pt>
                <c:pt idx="5">
                  <c:v>63</c:v>
                </c:pt>
                <c:pt idx="6">
                  <c:v>36</c:v>
                </c:pt>
                <c:pt idx="7">
                  <c:v>32</c:v>
                </c:pt>
                <c:pt idx="8">
                  <c:v>22</c:v>
                </c:pt>
                <c:pt idx="9">
                  <c:v>25</c:v>
                </c:pt>
                <c:pt idx="10">
                  <c:v>18</c:v>
                </c:pt>
                <c:pt idx="11">
                  <c:v>14</c:v>
                </c:pt>
                <c:pt idx="12">
                  <c:v>11</c:v>
                </c:pt>
                <c:pt idx="13">
                  <c:v>4</c:v>
                </c:pt>
                <c:pt idx="14">
                  <c:v>7</c:v>
                </c:pt>
                <c:pt idx="15">
                  <c:v>5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5214208"/>
        <c:axId val="155215744"/>
      </c:barChart>
      <c:catAx>
        <c:axId val="155214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55215744"/>
        <c:crosses val="autoZero"/>
        <c:auto val="0"/>
        <c:lblAlgn val="ctr"/>
        <c:lblOffset val="100"/>
        <c:noMultiLvlLbl val="0"/>
      </c:catAx>
      <c:valAx>
        <c:axId val="155215744"/>
        <c:scaling>
          <c:orientation val="minMax"/>
          <c:max val="4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5214208"/>
        <c:crosses val="autoZero"/>
        <c:crossBetween val="between"/>
        <c:majorUnit val="4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28578</xdr:colOff>
      <xdr:row>2</xdr:row>
      <xdr:rowOff>123825</xdr:rowOff>
    </xdr:from>
    <xdr:to>
      <xdr:col>12</xdr:col>
      <xdr:colOff>28578</xdr:colOff>
      <xdr:row>12</xdr:row>
      <xdr:rowOff>59055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38103</xdr:colOff>
      <xdr:row>2</xdr:row>
      <xdr:rowOff>123825</xdr:rowOff>
    </xdr:from>
    <xdr:to>
      <xdr:col>23</xdr:col>
      <xdr:colOff>38103</xdr:colOff>
      <xdr:row>12</xdr:row>
      <xdr:rowOff>59055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27</xdr:col>
      <xdr:colOff>19053</xdr:colOff>
      <xdr:row>2</xdr:row>
      <xdr:rowOff>123825</xdr:rowOff>
    </xdr:from>
    <xdr:to>
      <xdr:col>34</xdr:col>
      <xdr:colOff>19053</xdr:colOff>
      <xdr:row>12</xdr:row>
      <xdr:rowOff>59055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37</xdr:col>
      <xdr:colOff>352425</xdr:colOff>
      <xdr:row>2</xdr:row>
      <xdr:rowOff>57150</xdr:rowOff>
    </xdr:from>
    <xdr:to>
      <xdr:col>44</xdr:col>
      <xdr:colOff>28575</xdr:colOff>
      <xdr:row>11</xdr:row>
      <xdr:rowOff>154305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49</xdr:col>
      <xdr:colOff>0</xdr:colOff>
      <xdr:row>2</xdr:row>
      <xdr:rowOff>0</xdr:rowOff>
    </xdr:from>
    <xdr:to>
      <xdr:col>56</xdr:col>
      <xdr:colOff>0</xdr:colOff>
      <xdr:row>11</xdr:row>
      <xdr:rowOff>97155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45</xdr:col>
      <xdr:colOff>419100</xdr:colOff>
      <xdr:row>17</xdr:row>
      <xdr:rowOff>57150</xdr:rowOff>
    </xdr:from>
    <xdr:to>
      <xdr:col>53</xdr:col>
      <xdr:colOff>361950</xdr:colOff>
      <xdr:row>32</xdr:row>
      <xdr:rowOff>47625</xdr:rowOff>
    </xdr:to>
    <xdr:pic>
      <xdr:nvPicPr>
        <xdr:cNvPr id="8" name="Picture 7" descr="Image result for exponential distribution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2971800"/>
          <a:ext cx="3095625" cy="247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F1005"/>
  <sheetViews>
    <sheetView showGridLines="0" tabSelected="1" topLeftCell="B1" workbookViewId="0">
      <selection activeCell="AI5" sqref="AI5"/>
    </sheetView>
  </sheetViews>
  <sheetFormatPr defaultRowHeight="12.75"/>
  <cols>
    <col min="1" max="1" width="0.85546875" style="9" customWidth="1"/>
    <col min="2" max="2" width="6.7109375" style="4" customWidth="1"/>
    <col min="3" max="3" width="1.28515625" style="4" customWidth="1"/>
    <col min="4" max="4" width="8.7109375" style="4" customWidth="1"/>
    <col min="5" max="5" width="5.7109375" style="4" customWidth="1"/>
    <col min="6" max="6" width="3.7109375" style="4" customWidth="1"/>
    <col min="7" max="8" width="7.7109375" style="9" customWidth="1"/>
    <col min="9" max="9" width="5.7109375" style="9" customWidth="1"/>
    <col min="10" max="10" width="7.7109375" style="9" customWidth="1"/>
    <col min="11" max="12" width="0.85546875" style="9" customWidth="1"/>
    <col min="13" max="13" width="6.7109375" style="4" customWidth="1"/>
    <col min="14" max="14" width="0.85546875" style="4" customWidth="1"/>
    <col min="15" max="15" width="8.7109375" style="4" customWidth="1"/>
    <col min="16" max="16" width="5.7109375" style="4" customWidth="1"/>
    <col min="17" max="17" width="3.7109375" style="4" customWidth="1"/>
    <col min="18" max="19" width="7.7109375" style="9" customWidth="1"/>
    <col min="20" max="20" width="5.7109375" style="9" customWidth="1"/>
    <col min="21" max="21" width="7.7109375" style="9" customWidth="1"/>
    <col min="22" max="23" width="0.85546875" style="9" customWidth="1"/>
    <col min="24" max="24" width="6.7109375" style="4" customWidth="1"/>
    <col min="25" max="25" width="0.85546875" style="4" customWidth="1"/>
    <col min="26" max="26" width="8.7109375" style="4" customWidth="1"/>
    <col min="27" max="27" width="5.7109375" style="4" customWidth="1"/>
    <col min="28" max="28" width="3.7109375" style="4" customWidth="1"/>
    <col min="29" max="30" width="7.7109375" style="9" customWidth="1"/>
    <col min="31" max="31" width="5.7109375" style="9" customWidth="1"/>
    <col min="32" max="32" width="7.7109375" style="9" customWidth="1"/>
    <col min="33" max="34" width="0.85546875" style="9" customWidth="1"/>
    <col min="35" max="35" width="6.7109375" style="4" customWidth="1"/>
    <col min="36" max="36" width="1.28515625" style="4" customWidth="1"/>
    <col min="37" max="37" width="8.7109375" style="4" customWidth="1"/>
    <col min="38" max="38" width="5.7109375" style="4" customWidth="1"/>
    <col min="39" max="39" width="3.7109375" style="4" customWidth="1"/>
    <col min="40" max="41" width="7.7109375" style="9" customWidth="1"/>
    <col min="42" max="42" width="5.7109375" style="9" customWidth="1"/>
    <col min="43" max="43" width="7.7109375" style="9" customWidth="1"/>
    <col min="44" max="45" width="0.85546875" style="9" customWidth="1"/>
    <col min="46" max="46" width="6.7109375" style="4" customWidth="1"/>
    <col min="47" max="47" width="1.28515625" style="4" customWidth="1"/>
    <col min="48" max="48" width="8.7109375" style="4" customWidth="1"/>
    <col min="49" max="49" width="5.7109375" style="4" customWidth="1"/>
    <col min="50" max="50" width="3.7109375" style="4" customWidth="1"/>
    <col min="51" max="52" width="7.7109375" style="9" customWidth="1"/>
    <col min="53" max="53" width="5.7109375" style="9" customWidth="1"/>
    <col min="54" max="54" width="7.7109375" style="9" customWidth="1"/>
    <col min="55" max="56" width="0.85546875" style="9" customWidth="1"/>
    <col min="57" max="16384" width="9.140625" style="9"/>
  </cols>
  <sheetData>
    <row r="1" spans="1:58" s="5" customFormat="1" ht="21" customHeight="1">
      <c r="A1" s="6"/>
      <c r="B1" s="27" t="s">
        <v>14</v>
      </c>
      <c r="C1" s="27"/>
      <c r="D1" s="27"/>
      <c r="E1" s="27"/>
      <c r="F1" s="27"/>
      <c r="G1" s="27"/>
      <c r="H1" s="27"/>
      <c r="I1" s="27"/>
      <c r="J1" s="27"/>
      <c r="K1" s="27"/>
      <c r="L1" s="6"/>
      <c r="M1" s="27" t="s">
        <v>15</v>
      </c>
      <c r="N1" s="27"/>
      <c r="O1" s="27"/>
      <c r="P1" s="27"/>
      <c r="Q1" s="27"/>
      <c r="R1" s="27"/>
      <c r="S1" s="27"/>
      <c r="T1" s="27"/>
      <c r="U1" s="27"/>
      <c r="V1" s="27"/>
      <c r="W1" s="6"/>
      <c r="X1" s="27" t="s">
        <v>21</v>
      </c>
      <c r="Y1" s="27"/>
      <c r="Z1" s="27"/>
      <c r="AA1" s="27"/>
      <c r="AB1" s="27"/>
      <c r="AC1" s="27"/>
      <c r="AD1" s="27"/>
      <c r="AE1" s="27"/>
      <c r="AF1" s="27"/>
      <c r="AG1" s="27"/>
      <c r="AH1" s="6"/>
      <c r="AI1" s="27" t="s">
        <v>28</v>
      </c>
      <c r="AJ1" s="27"/>
      <c r="AK1" s="27"/>
      <c r="AL1" s="27"/>
      <c r="AM1" s="27"/>
      <c r="AN1" s="27"/>
      <c r="AO1" s="27"/>
      <c r="AP1" s="27"/>
      <c r="AQ1" s="27"/>
      <c r="AR1" s="27"/>
      <c r="AS1" s="6"/>
      <c r="AT1" s="27" t="s">
        <v>33</v>
      </c>
      <c r="AU1" s="27"/>
      <c r="AV1" s="27"/>
      <c r="AW1" s="27"/>
      <c r="AX1" s="27"/>
      <c r="AY1" s="27"/>
      <c r="AZ1" s="27"/>
      <c r="BA1" s="27"/>
      <c r="BB1" s="27"/>
      <c r="BC1" s="27"/>
      <c r="BD1" s="6"/>
      <c r="BF1" s="5" t="s">
        <v>34</v>
      </c>
    </row>
    <row r="2" spans="1:58" s="1" customFormat="1" ht="12.75" customHeight="1">
      <c r="A2" s="14"/>
      <c r="B2" s="3"/>
      <c r="C2" s="3"/>
      <c r="D2" s="3"/>
      <c r="E2" s="29" t="s">
        <v>22</v>
      </c>
      <c r="F2" s="29"/>
      <c r="G2" s="29"/>
      <c r="H2" s="3"/>
      <c r="I2" s="3"/>
      <c r="J2" s="3"/>
      <c r="K2" s="3"/>
      <c r="L2" s="14"/>
      <c r="M2" s="3"/>
      <c r="N2" s="3"/>
      <c r="O2" s="3"/>
      <c r="P2" s="3"/>
      <c r="Q2" s="3" t="s">
        <v>23</v>
      </c>
      <c r="R2" s="3"/>
      <c r="S2" s="3"/>
      <c r="T2" s="3"/>
      <c r="U2" s="3"/>
      <c r="V2" s="3"/>
      <c r="W2" s="14"/>
      <c r="X2" s="3"/>
      <c r="Y2" s="3"/>
      <c r="Z2" s="3"/>
      <c r="AA2" s="3"/>
      <c r="AB2" s="3" t="s">
        <v>24</v>
      </c>
      <c r="AC2" s="3"/>
      <c r="AD2" s="3"/>
      <c r="AE2" s="3"/>
      <c r="AF2" s="3"/>
      <c r="AG2" s="3"/>
      <c r="AH2" s="14"/>
      <c r="AI2" s="3"/>
      <c r="AJ2" s="3"/>
      <c r="AK2" s="29" t="s">
        <v>32</v>
      </c>
      <c r="AL2" s="29"/>
      <c r="AM2" s="29"/>
      <c r="AN2" s="29"/>
      <c r="AO2" s="29"/>
      <c r="AP2" s="3"/>
      <c r="AQ2" s="3"/>
      <c r="AR2" s="3"/>
      <c r="AS2" s="14"/>
      <c r="AT2" s="3"/>
      <c r="AU2" s="3"/>
      <c r="AV2" s="3"/>
      <c r="AW2" s="29" t="s">
        <v>31</v>
      </c>
      <c r="AX2" s="29"/>
      <c r="AY2" s="29"/>
      <c r="AZ2" s="3"/>
      <c r="BA2" s="3"/>
      <c r="BB2" s="3"/>
      <c r="BC2" s="3"/>
      <c r="BD2" s="14"/>
      <c r="BF2" s="1" t="str">
        <f ca="1">CHAR(RANDBETWEEN(65,90))</f>
        <v>K</v>
      </c>
    </row>
    <row r="3" spans="1:58" s="13" customFormat="1">
      <c r="A3" s="14"/>
      <c r="B3" s="15" t="s">
        <v>19</v>
      </c>
      <c r="C3" s="15"/>
      <c r="D3" s="15"/>
      <c r="E3" s="15"/>
      <c r="F3" s="15"/>
      <c r="G3" s="9"/>
      <c r="H3" s="9"/>
      <c r="I3" s="9"/>
      <c r="J3" s="9"/>
      <c r="K3" s="9"/>
      <c r="L3" s="14"/>
      <c r="M3" s="15" t="s">
        <v>19</v>
      </c>
      <c r="N3" s="15"/>
      <c r="O3" s="15"/>
      <c r="P3" s="15"/>
      <c r="Q3" s="15"/>
      <c r="R3" s="9"/>
      <c r="S3" s="9"/>
      <c r="T3" s="9"/>
      <c r="U3" s="9"/>
      <c r="V3" s="9"/>
      <c r="W3" s="14"/>
      <c r="X3" s="15"/>
      <c r="Y3" s="15"/>
      <c r="Z3" s="15"/>
      <c r="AA3" s="15"/>
      <c r="AB3" s="15"/>
      <c r="AC3" s="9"/>
      <c r="AD3" s="9"/>
      <c r="AE3" s="9"/>
      <c r="AF3" s="9"/>
      <c r="AG3" s="9"/>
      <c r="AH3" s="14"/>
      <c r="AI3" s="15" t="s">
        <v>19</v>
      </c>
      <c r="AJ3" s="15"/>
      <c r="AK3" s="15"/>
      <c r="AL3" s="15"/>
      <c r="AM3" s="15"/>
      <c r="AN3" s="9"/>
      <c r="AO3" s="9"/>
      <c r="AP3" s="9"/>
      <c r="AQ3" s="9"/>
      <c r="AR3" s="9"/>
      <c r="AS3" s="14"/>
      <c r="AT3" s="15" t="s">
        <v>19</v>
      </c>
      <c r="AU3" s="15"/>
      <c r="AV3" s="15"/>
      <c r="AW3" s="15"/>
      <c r="AX3" s="15"/>
      <c r="AY3" s="9"/>
      <c r="AZ3" s="9"/>
      <c r="BA3" s="9"/>
      <c r="BB3" s="9"/>
      <c r="BC3" s="9"/>
      <c r="BD3" s="14"/>
    </row>
    <row r="4" spans="1:58">
      <c r="A4" s="6"/>
      <c r="B4" s="7" t="s">
        <v>3</v>
      </c>
      <c r="C4" s="7"/>
      <c r="D4" s="8" t="s">
        <v>1</v>
      </c>
      <c r="E4" s="7" t="s">
        <v>0</v>
      </c>
      <c r="F4" s="7"/>
      <c r="L4" s="6"/>
      <c r="M4" s="7" t="s">
        <v>20</v>
      </c>
      <c r="N4" s="7"/>
      <c r="O4" s="8" t="s">
        <v>1</v>
      </c>
      <c r="P4" s="7" t="s">
        <v>0</v>
      </c>
      <c r="Q4" s="7"/>
      <c r="W4" s="6"/>
      <c r="X4" s="7" t="s">
        <v>18</v>
      </c>
      <c r="Y4" s="7"/>
      <c r="Z4" s="8" t="s">
        <v>1</v>
      </c>
      <c r="AA4" s="7" t="s">
        <v>0</v>
      </c>
      <c r="AB4" s="7"/>
      <c r="AH4" s="6"/>
      <c r="AI4" s="7" t="s">
        <v>3</v>
      </c>
      <c r="AJ4" s="7"/>
      <c r="AK4" s="8" t="s">
        <v>1</v>
      </c>
      <c r="AL4" s="7" t="s">
        <v>0</v>
      </c>
      <c r="AM4" s="7"/>
      <c r="AS4" s="6"/>
      <c r="AT4" s="7" t="s">
        <v>29</v>
      </c>
      <c r="AU4" s="7"/>
      <c r="AV4" s="8" t="s">
        <v>1</v>
      </c>
      <c r="AW4" s="7" t="s">
        <v>0</v>
      </c>
      <c r="AX4" s="7"/>
      <c r="BD4" s="6"/>
    </row>
    <row r="5" spans="1:58">
      <c r="A5" s="6"/>
      <c r="B5" s="4" t="e">
        <f ca="1">_xll.dNormalDev(E$5,E$6)</f>
        <v>#VALUE!</v>
      </c>
      <c r="D5" s="13" t="s">
        <v>26</v>
      </c>
      <c r="E5" s="15">
        <v>10</v>
      </c>
      <c r="L5" s="6"/>
      <c r="M5" s="4">
        <f t="shared" ref="M5:M68" ca="1" si="0">P$5*RAND()</f>
        <v>17.355981565807479</v>
      </c>
      <c r="O5" s="13" t="s">
        <v>17</v>
      </c>
      <c r="P5" s="2">
        <v>20</v>
      </c>
      <c r="W5" s="6"/>
      <c r="X5" s="4">
        <f ca="1">AVERAGE(M5:M14)</f>
        <v>12.641416462957093</v>
      </c>
      <c r="Z5" s="13" t="s">
        <v>17</v>
      </c>
      <c r="AA5" s="2">
        <v>20</v>
      </c>
      <c r="AH5" s="6"/>
      <c r="AI5" s="4">
        <f ca="1">SQRT(-2*LN(RAND()))*COS(2*PI()*RAND())*AL$6+AL$5</f>
        <v>13.457909355614911</v>
      </c>
      <c r="AK5" s="13" t="s">
        <v>26</v>
      </c>
      <c r="AL5" s="15">
        <v>10</v>
      </c>
      <c r="AS5" s="6"/>
      <c r="AT5" s="4">
        <f ca="1">-1*LN(RAND())/AW$5</f>
        <v>9.839130704936375</v>
      </c>
      <c r="AV5" s="26" t="s">
        <v>30</v>
      </c>
      <c r="AW5" s="15">
        <v>0.5</v>
      </c>
      <c r="BD5" s="6"/>
    </row>
    <row r="6" spans="1:58">
      <c r="A6" s="6"/>
      <c r="B6" s="4" t="e">
        <f ca="1">_xll.dNormalDev(E$5,E$6)</f>
        <v>#VALUE!</v>
      </c>
      <c r="D6" s="13" t="s">
        <v>27</v>
      </c>
      <c r="E6" s="15">
        <v>2</v>
      </c>
      <c r="L6" s="6"/>
      <c r="M6" s="4">
        <f t="shared" ca="1" si="0"/>
        <v>1.8490527766330067</v>
      </c>
      <c r="O6" s="21" t="s">
        <v>12</v>
      </c>
      <c r="P6" s="15">
        <f ca="1">COUNT(M:M)</f>
        <v>1000</v>
      </c>
      <c r="W6" s="6"/>
      <c r="X6" s="4">
        <f ca="1">AVERAGE(M15:M24)</f>
        <v>8.4471139875989856</v>
      </c>
      <c r="Z6" s="21" t="s">
        <v>12</v>
      </c>
      <c r="AA6" s="15">
        <f ca="1">COUNT(X:X)</f>
        <v>100</v>
      </c>
      <c r="AH6" s="6"/>
      <c r="AI6" s="4">
        <f t="shared" ref="AI6:AI69" ca="1" si="1">SQRT(-2*LN(RAND()))*COS(2*PI()*RAND())*AL$6+AL$5</f>
        <v>9.4050023245186907</v>
      </c>
      <c r="AK6" s="13" t="s">
        <v>27</v>
      </c>
      <c r="AL6" s="15">
        <v>2</v>
      </c>
      <c r="AS6" s="6"/>
      <c r="AT6" s="4">
        <f t="shared" ref="AT6:AT69" ca="1" si="2">-1*LN(RAND())/AW$5</f>
        <v>7.2965747012780149E-2</v>
      </c>
      <c r="AV6" s="13"/>
      <c r="AW6" s="15"/>
      <c r="BD6" s="6"/>
    </row>
    <row r="7" spans="1:58">
      <c r="A7" s="6"/>
      <c r="B7" s="4" t="e">
        <f ca="1">_xll.dNormalDev(E$5,E$6)</f>
        <v>#VALUE!</v>
      </c>
      <c r="D7" s="16" t="s">
        <v>17</v>
      </c>
      <c r="E7" s="2">
        <v>20</v>
      </c>
      <c r="L7" s="6"/>
      <c r="M7" s="4">
        <f t="shared" ca="1" si="0"/>
        <v>19.159958955936919</v>
      </c>
      <c r="O7" s="9" t="s">
        <v>8</v>
      </c>
      <c r="P7" s="4">
        <f ca="1">MIN(M:M)</f>
        <v>4.0528618742354805E-2</v>
      </c>
      <c r="W7" s="6"/>
      <c r="X7" s="4">
        <f ca="1">AVERAGE(M25:M34)</f>
        <v>11.826122567024402</v>
      </c>
      <c r="Z7" s="9" t="s">
        <v>8</v>
      </c>
      <c r="AA7" s="4">
        <f ca="1">MIN(X:X)</f>
        <v>5.3394660523582589</v>
      </c>
      <c r="AH7" s="6"/>
      <c r="AI7" s="4">
        <f t="shared" ca="1" si="1"/>
        <v>10.380666832763653</v>
      </c>
      <c r="AK7" s="16" t="s">
        <v>17</v>
      </c>
      <c r="AL7" s="2">
        <v>20</v>
      </c>
      <c r="AS7" s="6"/>
      <c r="AT7" s="4">
        <f t="shared" ca="1" si="2"/>
        <v>0.10896633052648111</v>
      </c>
      <c r="AV7" s="16" t="s">
        <v>17</v>
      </c>
      <c r="AW7" s="2">
        <v>20</v>
      </c>
      <c r="BD7" s="6"/>
    </row>
    <row r="8" spans="1:58">
      <c r="A8" s="6"/>
      <c r="B8" s="4" t="e">
        <f ca="1">_xll.dNormalDev(E$5,E$6)</f>
        <v>#VALUE!</v>
      </c>
      <c r="D8" s="21" t="s">
        <v>12</v>
      </c>
      <c r="E8" s="15">
        <f ca="1">COUNT(B:B)</f>
        <v>0</v>
      </c>
      <c r="L8" s="6"/>
      <c r="M8" s="4">
        <f t="shared" ca="1" si="0"/>
        <v>12.792205204433397</v>
      </c>
      <c r="O8" s="9" t="s">
        <v>9</v>
      </c>
      <c r="P8" s="4">
        <f ca="1">MAX(M:M)</f>
        <v>19.971288289697572</v>
      </c>
      <c r="W8" s="6"/>
      <c r="X8" s="4">
        <f ca="1">AVERAGE(M35:M44)</f>
        <v>11.924880902143313</v>
      </c>
      <c r="Z8" s="9" t="s">
        <v>9</v>
      </c>
      <c r="AA8" s="4">
        <f ca="1">MAX(X:X)</f>
        <v>13.614616495843801</v>
      </c>
      <c r="AH8" s="6"/>
      <c r="AI8" s="4">
        <f t="shared" ca="1" si="1"/>
        <v>6.5802514601575499</v>
      </c>
      <c r="AK8" s="21" t="s">
        <v>12</v>
      </c>
      <c r="AL8" s="15">
        <f ca="1">COUNT(AI:AI)</f>
        <v>1000</v>
      </c>
      <c r="AS8" s="6"/>
      <c r="AT8" s="4">
        <f t="shared" ca="1" si="2"/>
        <v>1.5813226048450557</v>
      </c>
      <c r="AV8" s="21" t="s">
        <v>12</v>
      </c>
      <c r="AW8" s="15">
        <f ca="1">COUNT(AT:AT)</f>
        <v>1000</v>
      </c>
      <c r="BD8" s="6"/>
    </row>
    <row r="9" spans="1:58">
      <c r="A9" s="6"/>
      <c r="B9" s="4" t="e">
        <f ca="1">_xll.dNormalDev(E$5,E$6)</f>
        <v>#VALUE!</v>
      </c>
      <c r="D9" s="9" t="s">
        <v>8</v>
      </c>
      <c r="E9" s="4" t="e">
        <f ca="1">MIN(B:B)</f>
        <v>#VALUE!</v>
      </c>
      <c r="L9" s="6"/>
      <c r="M9" s="4">
        <f t="shared" ca="1" si="0"/>
        <v>3.3829928264153608</v>
      </c>
      <c r="O9" s="13" t="s">
        <v>16</v>
      </c>
      <c r="P9" s="4">
        <f ca="1">(P8-P7)/P5</f>
        <v>0.99653798354776091</v>
      </c>
      <c r="W9" s="6"/>
      <c r="X9" s="4">
        <f ca="1">AVERAGE(M45:M54)</f>
        <v>6.3434640004806013</v>
      </c>
      <c r="Z9" s="13" t="s">
        <v>16</v>
      </c>
      <c r="AA9" s="4">
        <f ca="1">(AA8-AA7)/AA5</f>
        <v>0.41375752217427719</v>
      </c>
      <c r="AH9" s="6"/>
      <c r="AI9" s="4">
        <f t="shared" ca="1" si="1"/>
        <v>12.304832080302569</v>
      </c>
      <c r="AK9" s="9" t="s">
        <v>8</v>
      </c>
      <c r="AL9" s="4">
        <f ca="1">MIN(AI:AI)</f>
        <v>3.5687877539337798</v>
      </c>
      <c r="AS9" s="6"/>
      <c r="AT9" s="4">
        <f t="shared" ca="1" si="2"/>
        <v>1.3455781424171431</v>
      </c>
      <c r="AV9" s="9" t="s">
        <v>8</v>
      </c>
      <c r="AW9" s="4">
        <f ca="1">MIN(AT:AT)</f>
        <v>3.1042154511015155E-3</v>
      </c>
      <c r="BD9" s="6"/>
    </row>
    <row r="10" spans="1:58">
      <c r="A10" s="6"/>
      <c r="B10" s="4" t="e">
        <f ca="1">_xll.dNormalDev(E$5,E$6)</f>
        <v>#VALUE!</v>
      </c>
      <c r="D10" s="9" t="s">
        <v>9</v>
      </c>
      <c r="E10" s="4" t="e">
        <f ca="1">MAX(B:B)</f>
        <v>#VALUE!</v>
      </c>
      <c r="L10" s="6"/>
      <c r="M10" s="4">
        <f t="shared" ca="1" si="0"/>
        <v>13.845726677025356</v>
      </c>
      <c r="O10" s="9" t="s">
        <v>10</v>
      </c>
      <c r="P10" s="4">
        <f ca="1">AVERAGE(M:M)</f>
        <v>9.9058750510677491</v>
      </c>
      <c r="W10" s="6"/>
      <c r="X10" s="4">
        <f ca="1">AVERAGE(M55:M64)</f>
        <v>9.4032541987026548</v>
      </c>
      <c r="Z10" s="9" t="s">
        <v>10</v>
      </c>
      <c r="AA10" s="4">
        <f ca="1">AVERAGE(X:X)</f>
        <v>9.9058750510677402</v>
      </c>
      <c r="AH10" s="6"/>
      <c r="AI10" s="4">
        <f t="shared" ca="1" si="1"/>
        <v>13.018477280264895</v>
      </c>
      <c r="AK10" s="9" t="s">
        <v>9</v>
      </c>
      <c r="AL10" s="4">
        <f ca="1">MAX(AI:AI)</f>
        <v>16.025471915934368</v>
      </c>
      <c r="AS10" s="6"/>
      <c r="AT10" s="4">
        <f t="shared" ca="1" si="2"/>
        <v>0.8418468177478492</v>
      </c>
      <c r="AV10" s="9" t="s">
        <v>9</v>
      </c>
      <c r="AW10" s="4">
        <f ca="1">MAX(AT:AT)</f>
        <v>11.679846338997015</v>
      </c>
      <c r="BD10" s="6"/>
    </row>
    <row r="11" spans="1:58">
      <c r="A11" s="6"/>
      <c r="B11" s="4" t="e">
        <f ca="1">_xll.dNormalDev(E$5,E$6)</f>
        <v>#VALUE!</v>
      </c>
      <c r="D11" s="13" t="s">
        <v>16</v>
      </c>
      <c r="E11" s="4" t="e">
        <f ca="1">(E10-E9)/E7</f>
        <v>#VALUE!</v>
      </c>
      <c r="L11" s="6"/>
      <c r="M11" s="4">
        <f t="shared" ca="1" si="0"/>
        <v>11.745774221168093</v>
      </c>
      <c r="O11" s="9" t="s">
        <v>11</v>
      </c>
      <c r="P11" s="4">
        <f ca="1">STDEV(M:M)</f>
        <v>5.8249820962641001</v>
      </c>
      <c r="W11" s="6"/>
      <c r="X11" s="4">
        <f ca="1">AVERAGE(M65:M74)</f>
        <v>11.01466393999007</v>
      </c>
      <c r="Z11" s="9" t="s">
        <v>11</v>
      </c>
      <c r="AA11" s="4">
        <f ca="1">STDEV(X:X)</f>
        <v>1.6715345058756963</v>
      </c>
      <c r="AH11" s="6"/>
      <c r="AI11" s="4">
        <f t="shared" ca="1" si="1"/>
        <v>9.3215616817840008</v>
      </c>
      <c r="AK11" s="13" t="s">
        <v>16</v>
      </c>
      <c r="AL11" s="4">
        <f ca="1">(AL10-AL9)/AL7</f>
        <v>0.62283420810002943</v>
      </c>
      <c r="AS11" s="6"/>
      <c r="AT11" s="4">
        <f t="shared" ca="1" si="2"/>
        <v>3.7995848188218266</v>
      </c>
      <c r="AV11" s="13" t="s">
        <v>16</v>
      </c>
      <c r="AW11" s="4">
        <f ca="1">(AW10-AW9)/AW7</f>
        <v>0.58383710617729567</v>
      </c>
      <c r="BD11" s="6"/>
    </row>
    <row r="12" spans="1:58">
      <c r="A12" s="6"/>
      <c r="B12" s="4" t="e">
        <f ca="1">_xll.dNormalDev(E$5,E$6)</f>
        <v>#VALUE!</v>
      </c>
      <c r="D12" s="9" t="s">
        <v>10</v>
      </c>
      <c r="E12" s="4" t="e">
        <f ca="1">AVERAGE(B:B)</f>
        <v>#VALUE!</v>
      </c>
      <c r="L12" s="6"/>
      <c r="M12" s="4">
        <f t="shared" ca="1" si="0"/>
        <v>15.435348715939396</v>
      </c>
      <c r="O12" s="9"/>
      <c r="W12" s="6"/>
      <c r="X12" s="4">
        <f ca="1">AVERAGE(M75:M84)</f>
        <v>13.215924473181371</v>
      </c>
      <c r="Z12" s="9"/>
      <c r="AH12" s="6"/>
      <c r="AI12" s="4">
        <f t="shared" ca="1" si="1"/>
        <v>11.474705311436626</v>
      </c>
      <c r="AK12" s="9" t="s">
        <v>10</v>
      </c>
      <c r="AL12" s="4">
        <f ca="1">AVERAGE(AI:AI)</f>
        <v>10.131532191659973</v>
      </c>
      <c r="AS12" s="6"/>
      <c r="AT12" s="4">
        <f t="shared" ca="1" si="2"/>
        <v>1.5132334686331219</v>
      </c>
      <c r="AV12" s="9" t="s">
        <v>10</v>
      </c>
      <c r="AW12" s="4">
        <f ca="1">AVERAGE(AT:AT)</f>
        <v>1.9910705669867301</v>
      </c>
      <c r="BD12" s="6"/>
    </row>
    <row r="13" spans="1:58" ht="12.75" customHeight="1">
      <c r="A13" s="6"/>
      <c r="B13" s="4" t="e">
        <f ca="1">_xll.dNormalDev(E$5,E$6)</f>
        <v>#VALUE!</v>
      </c>
      <c r="D13" s="9" t="s">
        <v>11</v>
      </c>
      <c r="E13" s="4" t="e">
        <f ca="1">STDEV(B:B)</f>
        <v>#VALUE!</v>
      </c>
      <c r="L13" s="6"/>
      <c r="M13" s="4">
        <f t="shared" ca="1" si="0"/>
        <v>13.376582171337596</v>
      </c>
      <c r="W13" s="6"/>
      <c r="X13" s="4">
        <f ca="1">AVERAGE(M85:M94)</f>
        <v>12.365607891111486</v>
      </c>
      <c r="AH13" s="6"/>
      <c r="AI13" s="4">
        <f t="shared" ca="1" si="1"/>
        <v>11.925370911050502</v>
      </c>
      <c r="AK13" s="9" t="s">
        <v>11</v>
      </c>
      <c r="AL13" s="4">
        <f ca="1">STDEV(AI:AI)</f>
        <v>1.9806959157990978</v>
      </c>
      <c r="AS13" s="6"/>
      <c r="AT13" s="4">
        <f t="shared" ca="1" si="2"/>
        <v>1.0385634270776956</v>
      </c>
      <c r="AV13" s="9" t="s">
        <v>11</v>
      </c>
      <c r="AW13" s="4">
        <f ca="1">STDEV(AT:AT)</f>
        <v>2.0268935381574265</v>
      </c>
      <c r="BD13" s="6"/>
    </row>
    <row r="14" spans="1:58" ht="12.75" customHeight="1">
      <c r="A14" s="6"/>
      <c r="B14" s="4" t="e">
        <f ca="1">_xll.dNormalDev(E$5,E$6)</f>
        <v>#VALUE!</v>
      </c>
      <c r="G14" s="28" t="s">
        <v>2</v>
      </c>
      <c r="H14" s="28"/>
      <c r="I14" s="10"/>
      <c r="J14" s="18" t="s">
        <v>3</v>
      </c>
      <c r="L14" s="6"/>
      <c r="M14" s="4">
        <f t="shared" ca="1" si="0"/>
        <v>17.470541514874323</v>
      </c>
      <c r="R14" s="28" t="s">
        <v>2</v>
      </c>
      <c r="S14" s="28"/>
      <c r="T14" s="10"/>
      <c r="U14" s="18" t="s">
        <v>3</v>
      </c>
      <c r="W14" s="6"/>
      <c r="X14" s="4">
        <f ca="1">AVERAGE(M95:M104)</f>
        <v>9.5078713399625752</v>
      </c>
      <c r="AC14" s="28" t="s">
        <v>2</v>
      </c>
      <c r="AD14" s="28"/>
      <c r="AE14" s="10"/>
      <c r="AF14" s="18" t="s">
        <v>3</v>
      </c>
      <c r="AH14" s="6"/>
      <c r="AI14" s="4">
        <f t="shared" ca="1" si="1"/>
        <v>15.808652073538276</v>
      </c>
      <c r="AN14" s="28" t="s">
        <v>2</v>
      </c>
      <c r="AO14" s="28"/>
      <c r="AP14" s="10"/>
      <c r="AQ14" s="18" t="s">
        <v>3</v>
      </c>
      <c r="AS14" s="6"/>
      <c r="AT14" s="4">
        <f t="shared" ca="1" si="2"/>
        <v>6.7432507654354135</v>
      </c>
      <c r="AY14" s="28" t="s">
        <v>2</v>
      </c>
      <c r="AZ14" s="28"/>
      <c r="BA14" s="10"/>
      <c r="BB14" s="18" t="s">
        <v>3</v>
      </c>
      <c r="BD14" s="6"/>
    </row>
    <row r="15" spans="1:58" ht="15">
      <c r="A15" s="6"/>
      <c r="B15" s="4" t="e">
        <f ca="1">_xll.dNormalDev(E$5,E$6)</f>
        <v>#VALUE!</v>
      </c>
      <c r="D15" s="25"/>
      <c r="E15" s="25"/>
      <c r="F15" s="20" t="s">
        <v>4</v>
      </c>
      <c r="G15" s="11" t="s">
        <v>5</v>
      </c>
      <c r="H15" s="11" t="s">
        <v>6</v>
      </c>
      <c r="I15" s="12" t="s">
        <v>13</v>
      </c>
      <c r="J15" s="19" t="s">
        <v>7</v>
      </c>
      <c r="L15" s="6"/>
      <c r="M15" s="4">
        <f t="shared" ca="1" si="0"/>
        <v>8.1106976134229924</v>
      </c>
      <c r="Q15" s="20" t="s">
        <v>4</v>
      </c>
      <c r="R15" s="11" t="s">
        <v>5</v>
      </c>
      <c r="S15" s="11" t="s">
        <v>6</v>
      </c>
      <c r="T15" s="12" t="s">
        <v>13</v>
      </c>
      <c r="U15" s="19" t="s">
        <v>7</v>
      </c>
      <c r="W15" s="6"/>
      <c r="X15" s="4">
        <f ca="1">AVERAGE(M105:M114)</f>
        <v>9.5645890085297562</v>
      </c>
      <c r="AB15" s="20" t="s">
        <v>4</v>
      </c>
      <c r="AC15" s="11" t="s">
        <v>5</v>
      </c>
      <c r="AD15" s="11" t="s">
        <v>6</v>
      </c>
      <c r="AE15" s="12" t="s">
        <v>13</v>
      </c>
      <c r="AF15" s="19" t="s">
        <v>7</v>
      </c>
      <c r="AH15" s="6"/>
      <c r="AI15" s="4">
        <f t="shared" ca="1" si="1"/>
        <v>8.5145061616385274</v>
      </c>
      <c r="AK15" s="25" t="s">
        <v>25</v>
      </c>
      <c r="AL15" s="25">
        <v>0</v>
      </c>
      <c r="AM15" s="20" t="s">
        <v>4</v>
      </c>
      <c r="AN15" s="23" t="s">
        <v>5</v>
      </c>
      <c r="AO15" s="23" t="s">
        <v>6</v>
      </c>
      <c r="AP15" s="12" t="s">
        <v>13</v>
      </c>
      <c r="AQ15" s="19" t="s">
        <v>7</v>
      </c>
      <c r="AS15" s="6"/>
      <c r="AT15" s="4">
        <f t="shared" ca="1" si="2"/>
        <v>9.3322867239930787E-2</v>
      </c>
      <c r="AV15" s="25" t="s">
        <v>25</v>
      </c>
      <c r="AW15" s="25">
        <v>0</v>
      </c>
      <c r="AX15" s="20" t="s">
        <v>4</v>
      </c>
      <c r="AY15" s="24" t="s">
        <v>5</v>
      </c>
      <c r="AZ15" s="24" t="s">
        <v>6</v>
      </c>
      <c r="BA15" s="12" t="s">
        <v>13</v>
      </c>
      <c r="BB15" s="19" t="s">
        <v>7</v>
      </c>
      <c r="BD15" s="6"/>
    </row>
    <row r="16" spans="1:58">
      <c r="A16" s="6"/>
      <c r="B16" s="4" t="e">
        <f ca="1">_xll.dNormalDev(E$5,E$6)</f>
        <v>#VALUE!</v>
      </c>
      <c r="F16" s="4">
        <v>1</v>
      </c>
      <c r="G16" s="10" t="e">
        <f ca="1">E9</f>
        <v>#VALUE!</v>
      </c>
      <c r="H16" s="10" t="e">
        <f t="shared" ref="H16:H35" ca="1" si="3">G16+E$11</f>
        <v>#VALUE!</v>
      </c>
      <c r="I16" s="10">
        <f t="shared" ref="I16:I35" ca="1" si="4">COUNTIFS(B:B,"&gt;="&amp;G16,B:B,"&lt;"&amp;H16)</f>
        <v>1000</v>
      </c>
      <c r="J16" s="10" t="e">
        <f ca="1">_xlfn.NORM.DIST(F16,E$12,E$13,FALSE)*E$8</f>
        <v>#VALUE!</v>
      </c>
      <c r="L16" s="6"/>
      <c r="M16" s="4">
        <f t="shared" ca="1" si="0"/>
        <v>12.008778117972783</v>
      </c>
      <c r="Q16" s="4">
        <v>1</v>
      </c>
      <c r="R16" s="10">
        <f ca="1">P7</f>
        <v>4.0528618742354805E-2</v>
      </c>
      <c r="S16" s="10">
        <f t="shared" ref="S16:S35" ca="1" si="5">R16+P$9</f>
        <v>1.0370666022901158</v>
      </c>
      <c r="T16" s="10">
        <f t="shared" ref="T16:T35" ca="1" si="6">COUNTIFS(M:M,"&gt;="&amp;R16,M:M,"&lt;"&amp;S16)</f>
        <v>52</v>
      </c>
      <c r="U16" s="10">
        <f ca="1">_xlfn.NORM.DIST(Q16,P$10,P$11,FALSE)*P$6</f>
        <v>21.282337139569609</v>
      </c>
      <c r="W16" s="6"/>
      <c r="X16" s="4">
        <f ca="1">AVERAGE(M115:M124)</f>
        <v>11.256519995112075</v>
      </c>
      <c r="AB16" s="4">
        <v>1</v>
      </c>
      <c r="AC16" s="10">
        <f ca="1">AA7</f>
        <v>5.3394660523582589</v>
      </c>
      <c r="AD16" s="10">
        <f t="shared" ref="AD16:AD35" ca="1" si="7">AC16+AA$9</f>
        <v>5.7532235745325364</v>
      </c>
      <c r="AE16" s="10">
        <f t="shared" ref="AE16:AE35" ca="1" si="8">COUNTIFS(X:X,"&gt;="&amp;AC16,X:X,"&lt;"&amp;AD16)</f>
        <v>1</v>
      </c>
      <c r="AF16" s="10">
        <f t="shared" ref="AF16:AF35" ca="1" si="9">_xlfn.NORM.DIST(AB16,AA$10,P$11,FALSE)*AA$6</f>
        <v>2.1282337139569663</v>
      </c>
      <c r="AH16" s="6"/>
      <c r="AI16" s="4">
        <f t="shared" ca="1" si="1"/>
        <v>13.274059496941446</v>
      </c>
      <c r="AM16" s="4">
        <v>1</v>
      </c>
      <c r="AN16" s="10">
        <f ca="1">AL9</f>
        <v>3.5687877539337798</v>
      </c>
      <c r="AO16" s="10">
        <f t="shared" ref="AO16:AO35" ca="1" si="10">AN16+AL$11</f>
        <v>4.1916219620338095</v>
      </c>
      <c r="AP16" s="10">
        <f t="shared" ref="AP16:AP35" ca="1" si="11">COUNTIFS(AI:AI,"&gt;="&amp;AN16,AI:AI,"&lt;"&amp;AO16)</f>
        <v>2</v>
      </c>
      <c r="AQ16" s="10">
        <f ca="1">_xlfn.NORM.DIST(AM16,AL$12,AL$13,FALSE)*AL$8</f>
        <v>4.8834605443287575E-3</v>
      </c>
      <c r="AS16" s="6"/>
      <c r="AT16" s="4">
        <f t="shared" ca="1" si="2"/>
        <v>1.0637331583015368</v>
      </c>
      <c r="AX16" s="4">
        <v>1</v>
      </c>
      <c r="AY16" s="10">
        <f ca="1">AW9</f>
        <v>3.1042154511015155E-3</v>
      </c>
      <c r="AZ16" s="10">
        <f t="shared" ref="AZ16:AZ35" ca="1" si="12">AY16+AW$11</f>
        <v>0.58694132162839718</v>
      </c>
      <c r="BA16" s="10">
        <f t="shared" ref="BA16:BA35" ca="1" si="13">COUNTIFS(AT:AT,"&gt;="&amp;AY16,AT:AT,"&lt;"&amp;AZ16)</f>
        <v>278</v>
      </c>
      <c r="BB16" s="10"/>
      <c r="BD16" s="6"/>
    </row>
    <row r="17" spans="1:56" ht="15">
      <c r="A17" s="6"/>
      <c r="B17" s="4" t="e">
        <f ca="1">_xll.dNormalDev(E$5,E$6)</f>
        <v>#VALUE!</v>
      </c>
      <c r="F17" s="4">
        <v>2</v>
      </c>
      <c r="G17" s="10" t="e">
        <f ca="1">H16</f>
        <v>#VALUE!</v>
      </c>
      <c r="H17" s="10" t="e">
        <f t="shared" ca="1" si="3"/>
        <v>#VALUE!</v>
      </c>
      <c r="I17" s="10">
        <f t="shared" ca="1" si="4"/>
        <v>1000</v>
      </c>
      <c r="J17" s="10" t="e">
        <f ca="1">_xlfn.NORM.DIST(F17,E$12,E$13,FALSE)*E$8</f>
        <v>#VALUE!</v>
      </c>
      <c r="K17" s="17"/>
      <c r="L17" s="6"/>
      <c r="M17" s="4">
        <f t="shared" ca="1" si="0"/>
        <v>9.8203614412544571</v>
      </c>
      <c r="Q17" s="4">
        <v>2</v>
      </c>
      <c r="R17" s="10">
        <f ca="1">S16</f>
        <v>1.0370666022901158</v>
      </c>
      <c r="S17" s="10">
        <f t="shared" ca="1" si="5"/>
        <v>2.0336045858378768</v>
      </c>
      <c r="T17" s="10">
        <f t="shared" ca="1" si="6"/>
        <v>67</v>
      </c>
      <c r="U17" s="10">
        <f t="shared" ref="U17:U35" ca="1" si="14">_xlfn.NORM.DIST(Q17,P$10,P$11,FALSE)*P$6</f>
        <v>27.265335173530893</v>
      </c>
      <c r="V17" s="17"/>
      <c r="W17" s="6"/>
      <c r="X17" s="4">
        <f ca="1">AVERAGE(M125:M134)</f>
        <v>12.915197237161703</v>
      </c>
      <c r="AB17" s="4">
        <v>2</v>
      </c>
      <c r="AC17" s="10">
        <f ca="1">AD16</f>
        <v>5.7532235745325364</v>
      </c>
      <c r="AD17" s="10">
        <f t="shared" ca="1" si="7"/>
        <v>6.1669810967068139</v>
      </c>
      <c r="AE17" s="10">
        <f t="shared" ca="1" si="8"/>
        <v>1</v>
      </c>
      <c r="AF17" s="10">
        <f t="shared" ca="1" si="9"/>
        <v>2.7265335173530953</v>
      </c>
      <c r="AG17" s="17"/>
      <c r="AH17" s="6"/>
      <c r="AI17" s="4">
        <f t="shared" ca="1" si="1"/>
        <v>10.102271077007073</v>
      </c>
      <c r="AM17" s="4">
        <v>2</v>
      </c>
      <c r="AN17" s="10">
        <f ca="1">AO16</f>
        <v>4.1916219620338095</v>
      </c>
      <c r="AO17" s="10">
        <f t="shared" ca="1" si="10"/>
        <v>4.8144561701338393</v>
      </c>
      <c r="AP17" s="10">
        <f t="shared" ca="1" si="11"/>
        <v>4</v>
      </c>
      <c r="AQ17" s="10">
        <f t="shared" ref="AQ17:AQ35" ca="1" si="15">_xlfn.NORM.DIST(AM17,AL$12,AL$13,FALSE)*AL$8</f>
        <v>4.4079906965354208E-2</v>
      </c>
      <c r="AR17" s="17"/>
      <c r="AS17" s="6"/>
      <c r="AT17" s="4">
        <f t="shared" ca="1" si="2"/>
        <v>0.15281015275778273</v>
      </c>
      <c r="AX17" s="4">
        <v>2</v>
      </c>
      <c r="AY17" s="10">
        <f ca="1">AZ16</f>
        <v>0.58694132162839718</v>
      </c>
      <c r="AZ17" s="10">
        <f t="shared" ca="1" si="12"/>
        <v>1.170778427805693</v>
      </c>
      <c r="BA17" s="10">
        <f t="shared" ca="1" si="13"/>
        <v>181</v>
      </c>
      <c r="BB17" s="10"/>
      <c r="BC17" s="17"/>
      <c r="BD17" s="6"/>
    </row>
    <row r="18" spans="1:56" ht="15" customHeight="1">
      <c r="A18" s="6"/>
      <c r="B18" s="4" t="e">
        <f ca="1">_xll.dNormalDev(E$5,E$6)</f>
        <v>#VALUE!</v>
      </c>
      <c r="F18" s="4">
        <v>3</v>
      </c>
      <c r="G18" s="10" t="e">
        <f t="shared" ref="G18:G35" ca="1" si="16">H17</f>
        <v>#VALUE!</v>
      </c>
      <c r="H18" s="10" t="e">
        <f t="shared" ca="1" si="3"/>
        <v>#VALUE!</v>
      </c>
      <c r="I18" s="10">
        <f t="shared" ca="1" si="4"/>
        <v>1000</v>
      </c>
      <c r="J18" s="10" t="e">
        <f t="shared" ref="J18:J35" ca="1" si="17">_xlfn.NORM.DIST(F18,E$12,E$13,FALSE)*E$8</f>
        <v>#VALUE!</v>
      </c>
      <c r="K18" s="17"/>
      <c r="L18" s="6"/>
      <c r="M18" s="4">
        <f t="shared" ca="1" si="0"/>
        <v>4.8700634694083611</v>
      </c>
      <c r="Q18" s="4">
        <v>3</v>
      </c>
      <c r="R18" s="10">
        <f t="shared" ref="R18:R35" ca="1" si="18">S17</f>
        <v>2.0336045858378768</v>
      </c>
      <c r="S18" s="10">
        <f t="shared" ca="1" si="5"/>
        <v>3.0301425693856379</v>
      </c>
      <c r="T18" s="10">
        <f t="shared" ca="1" si="6"/>
        <v>42</v>
      </c>
      <c r="U18" s="10">
        <f t="shared" ca="1" si="14"/>
        <v>33.9158574016936</v>
      </c>
      <c r="V18" s="17"/>
      <c r="W18" s="6"/>
      <c r="X18" s="4">
        <f ca="1">AVERAGE(M135:M144)</f>
        <v>9.3191791963686246</v>
      </c>
      <c r="AB18" s="4">
        <v>3</v>
      </c>
      <c r="AC18" s="10">
        <f t="shared" ref="AC18:AC35" ca="1" si="19">AD17</f>
        <v>6.1669810967068139</v>
      </c>
      <c r="AD18" s="10">
        <f t="shared" ca="1" si="7"/>
        <v>6.5807386188810915</v>
      </c>
      <c r="AE18" s="10">
        <f t="shared" ca="1" si="8"/>
        <v>1</v>
      </c>
      <c r="AF18" s="10">
        <f t="shared" ca="1" si="9"/>
        <v>3.391585740169365</v>
      </c>
      <c r="AG18" s="17"/>
      <c r="AH18" s="6"/>
      <c r="AI18" s="4">
        <f t="shared" ca="1" si="1"/>
        <v>9.4043430378918842</v>
      </c>
      <c r="AM18" s="4">
        <v>3</v>
      </c>
      <c r="AN18" s="10">
        <f t="shared" ref="AN18:AN35" ca="1" si="20">AO17</f>
        <v>4.8144561701338393</v>
      </c>
      <c r="AO18" s="10">
        <f t="shared" ca="1" si="10"/>
        <v>5.4372903782338691</v>
      </c>
      <c r="AP18" s="10">
        <f t="shared" ca="1" si="11"/>
        <v>5</v>
      </c>
      <c r="AQ18" s="10">
        <f t="shared" ca="1" si="15"/>
        <v>0.30835669370957103</v>
      </c>
      <c r="AR18" s="17"/>
      <c r="AS18" s="6"/>
      <c r="AT18" s="4">
        <f t="shared" ca="1" si="2"/>
        <v>7.1413523570866042E-2</v>
      </c>
      <c r="AX18" s="4">
        <v>3</v>
      </c>
      <c r="AY18" s="10">
        <f t="shared" ref="AY18:AY35" ca="1" si="21">AZ17</f>
        <v>1.170778427805693</v>
      </c>
      <c r="AZ18" s="10">
        <f t="shared" ca="1" si="12"/>
        <v>1.7546155339829888</v>
      </c>
      <c r="BA18" s="10">
        <f t="shared" ca="1" si="13"/>
        <v>139</v>
      </c>
      <c r="BB18" s="10"/>
      <c r="BC18" s="17"/>
      <c r="BD18" s="6"/>
    </row>
    <row r="19" spans="1:56" ht="15" customHeight="1">
      <c r="A19" s="6"/>
      <c r="B19" s="4" t="e">
        <f ca="1">_xll.dNormalDev(E$5,E$6)</f>
        <v>#VALUE!</v>
      </c>
      <c r="F19" s="4">
        <v>4</v>
      </c>
      <c r="G19" s="10" t="e">
        <f t="shared" ca="1" si="16"/>
        <v>#VALUE!</v>
      </c>
      <c r="H19" s="10" t="e">
        <f t="shared" ca="1" si="3"/>
        <v>#VALUE!</v>
      </c>
      <c r="I19" s="10">
        <f t="shared" ca="1" si="4"/>
        <v>1000</v>
      </c>
      <c r="J19" s="10" t="e">
        <f t="shared" ca="1" si="17"/>
        <v>#VALUE!</v>
      </c>
      <c r="K19" s="10"/>
      <c r="L19" s="6"/>
      <c r="M19" s="4">
        <f t="shared" ca="1" si="0"/>
        <v>5.659802462364345</v>
      </c>
      <c r="Q19" s="4">
        <v>4</v>
      </c>
      <c r="R19" s="10">
        <f t="shared" ca="1" si="18"/>
        <v>3.0301425693856379</v>
      </c>
      <c r="S19" s="10">
        <f t="shared" ca="1" si="5"/>
        <v>4.0266805529333984</v>
      </c>
      <c r="T19" s="10">
        <f t="shared" ca="1" si="6"/>
        <v>52</v>
      </c>
      <c r="U19" s="10">
        <f t="shared" ca="1" si="14"/>
        <v>40.96332470193019</v>
      </c>
      <c r="V19" s="10"/>
      <c r="W19" s="6"/>
      <c r="X19" s="4">
        <f ca="1">AVERAGE(M145:M154)</f>
        <v>11.646894746481136</v>
      </c>
      <c r="AB19" s="4">
        <v>4</v>
      </c>
      <c r="AC19" s="10">
        <f t="shared" ca="1" si="19"/>
        <v>6.5807386188810915</v>
      </c>
      <c r="AD19" s="10">
        <f t="shared" ca="1" si="7"/>
        <v>6.994496141055369</v>
      </c>
      <c r="AE19" s="10">
        <f t="shared" ca="1" si="8"/>
        <v>1</v>
      </c>
      <c r="AF19" s="10">
        <f t="shared" ca="1" si="9"/>
        <v>4.0963324701930262</v>
      </c>
      <c r="AG19" s="10"/>
      <c r="AH19" s="6"/>
      <c r="AI19" s="4">
        <f t="shared" ca="1" si="1"/>
        <v>4.8280264465981348</v>
      </c>
      <c r="AM19" s="4">
        <v>4</v>
      </c>
      <c r="AN19" s="10">
        <f t="shared" ca="1" si="20"/>
        <v>5.4372903782338691</v>
      </c>
      <c r="AO19" s="10">
        <f t="shared" ca="1" si="10"/>
        <v>6.0601245863338988</v>
      </c>
      <c r="AP19" s="10">
        <f t="shared" ca="1" si="11"/>
        <v>15</v>
      </c>
      <c r="AQ19" s="10">
        <f t="shared" ca="1" si="15"/>
        <v>1.6717287703423549</v>
      </c>
      <c r="AR19" s="10"/>
      <c r="AS19" s="6"/>
      <c r="AT19" s="4">
        <f t="shared" ca="1" si="2"/>
        <v>0.12732591164257251</v>
      </c>
      <c r="AX19" s="4">
        <v>4</v>
      </c>
      <c r="AY19" s="10">
        <f t="shared" ca="1" si="21"/>
        <v>1.7546155339829888</v>
      </c>
      <c r="AZ19" s="10">
        <f t="shared" ca="1" si="12"/>
        <v>2.3384526401602845</v>
      </c>
      <c r="BA19" s="10">
        <f t="shared" ca="1" si="13"/>
        <v>105</v>
      </c>
      <c r="BB19" s="10"/>
      <c r="BC19" s="10"/>
      <c r="BD19" s="6"/>
    </row>
    <row r="20" spans="1:56">
      <c r="A20" s="6"/>
      <c r="B20" s="4" t="e">
        <f ca="1">_xll.dNormalDev(E$5,E$6)</f>
        <v>#VALUE!</v>
      </c>
      <c r="F20" s="4">
        <v>5</v>
      </c>
      <c r="G20" s="10" t="e">
        <f t="shared" ca="1" si="16"/>
        <v>#VALUE!</v>
      </c>
      <c r="H20" s="10" t="e">
        <f t="shared" ca="1" si="3"/>
        <v>#VALUE!</v>
      </c>
      <c r="I20" s="10">
        <f t="shared" ca="1" si="4"/>
        <v>1000</v>
      </c>
      <c r="J20" s="10" t="e">
        <f t="shared" ca="1" si="17"/>
        <v>#VALUE!</v>
      </c>
      <c r="K20" s="10"/>
      <c r="L20" s="6"/>
      <c r="M20" s="4">
        <f t="shared" ca="1" si="0"/>
        <v>0.87614272254190384</v>
      </c>
      <c r="Q20" s="4">
        <v>5</v>
      </c>
      <c r="R20" s="10">
        <f t="shared" ca="1" si="18"/>
        <v>4.0266805529333984</v>
      </c>
      <c r="S20" s="10">
        <f t="shared" ca="1" si="5"/>
        <v>5.023218536481159</v>
      </c>
      <c r="T20" s="10">
        <f t="shared" ca="1" si="6"/>
        <v>46</v>
      </c>
      <c r="U20" s="10">
        <f t="shared" ca="1" si="14"/>
        <v>48.038344574484405</v>
      </c>
      <c r="V20" s="10"/>
      <c r="W20" s="6"/>
      <c r="X20" s="4">
        <f ca="1">AVERAGE(M155:M164)</f>
        <v>8.9239885826114858</v>
      </c>
      <c r="AB20" s="4">
        <v>5</v>
      </c>
      <c r="AC20" s="10">
        <f t="shared" ca="1" si="19"/>
        <v>6.994496141055369</v>
      </c>
      <c r="AD20" s="10">
        <f t="shared" ca="1" si="7"/>
        <v>7.4082536632296465</v>
      </c>
      <c r="AE20" s="10">
        <f t="shared" ca="1" si="8"/>
        <v>2</v>
      </c>
      <c r="AF20" s="10">
        <f t="shared" ca="1" si="9"/>
        <v>4.8038344574484482</v>
      </c>
      <c r="AG20" s="10"/>
      <c r="AH20" s="6"/>
      <c r="AI20" s="4">
        <f t="shared" ca="1" si="1"/>
        <v>8.0918191510853994</v>
      </c>
      <c r="AM20" s="4">
        <v>5</v>
      </c>
      <c r="AN20" s="10">
        <f t="shared" ca="1" si="20"/>
        <v>6.0601245863338988</v>
      </c>
      <c r="AO20" s="10">
        <f t="shared" ca="1" si="10"/>
        <v>6.6829587944339286</v>
      </c>
      <c r="AP20" s="10">
        <f t="shared" ca="1" si="11"/>
        <v>13</v>
      </c>
      <c r="AQ20" s="10">
        <f t="shared" ca="1" si="15"/>
        <v>7.0238944739287223</v>
      </c>
      <c r="AR20" s="10"/>
      <c r="AS20" s="6"/>
      <c r="AT20" s="4">
        <f t="shared" ca="1" si="2"/>
        <v>1.4923228448208321</v>
      </c>
      <c r="AX20" s="4">
        <v>5</v>
      </c>
      <c r="AY20" s="10">
        <f t="shared" ca="1" si="21"/>
        <v>2.3384526401602845</v>
      </c>
      <c r="AZ20" s="10">
        <f t="shared" ca="1" si="12"/>
        <v>2.9222897463375803</v>
      </c>
      <c r="BA20" s="10">
        <f t="shared" ca="1" si="13"/>
        <v>54</v>
      </c>
      <c r="BB20" s="10"/>
      <c r="BC20" s="10"/>
      <c r="BD20" s="6"/>
    </row>
    <row r="21" spans="1:56">
      <c r="A21" s="6"/>
      <c r="B21" s="4" t="e">
        <f ca="1">_xll.dNormalDev(E$5,E$6)</f>
        <v>#VALUE!</v>
      </c>
      <c r="F21" s="4">
        <v>6</v>
      </c>
      <c r="G21" s="10" t="e">
        <f t="shared" ca="1" si="16"/>
        <v>#VALUE!</v>
      </c>
      <c r="H21" s="10" t="e">
        <f t="shared" ca="1" si="3"/>
        <v>#VALUE!</v>
      </c>
      <c r="I21" s="10">
        <f t="shared" ca="1" si="4"/>
        <v>1000</v>
      </c>
      <c r="J21" s="10" t="e">
        <f t="shared" ca="1" si="17"/>
        <v>#VALUE!</v>
      </c>
      <c r="K21" s="10"/>
      <c r="L21" s="6"/>
      <c r="M21" s="4">
        <f t="shared" ca="1" si="0"/>
        <v>2.172403060791388</v>
      </c>
      <c r="Q21" s="4">
        <v>6</v>
      </c>
      <c r="R21" s="10">
        <f t="shared" ca="1" si="18"/>
        <v>5.023218536481159</v>
      </c>
      <c r="S21" s="10">
        <f t="shared" ca="1" si="5"/>
        <v>6.0197565200289196</v>
      </c>
      <c r="T21" s="10">
        <f t="shared" ca="1" si="6"/>
        <v>44</v>
      </c>
      <c r="U21" s="10">
        <f t="shared" ca="1" si="14"/>
        <v>54.699241682946393</v>
      </c>
      <c r="V21" s="10"/>
      <c r="W21" s="6"/>
      <c r="X21" s="4">
        <f ca="1">AVERAGE(M165:M174)</f>
        <v>11.335857433547595</v>
      </c>
      <c r="AB21" s="4">
        <v>6</v>
      </c>
      <c r="AC21" s="10">
        <f t="shared" ca="1" si="19"/>
        <v>7.4082536632296465</v>
      </c>
      <c r="AD21" s="10">
        <f t="shared" ca="1" si="7"/>
        <v>7.822011185403924</v>
      </c>
      <c r="AE21" s="10">
        <f t="shared" ca="1" si="8"/>
        <v>3</v>
      </c>
      <c r="AF21" s="10">
        <f t="shared" ca="1" si="9"/>
        <v>5.4699241682946456</v>
      </c>
      <c r="AG21" s="10"/>
      <c r="AH21" s="6"/>
      <c r="AI21" s="4">
        <f t="shared" ca="1" si="1"/>
        <v>13.014468310363624</v>
      </c>
      <c r="AM21" s="4">
        <v>6</v>
      </c>
      <c r="AN21" s="10">
        <f t="shared" ca="1" si="20"/>
        <v>6.6829587944339286</v>
      </c>
      <c r="AO21" s="10">
        <f t="shared" ca="1" si="10"/>
        <v>7.3057930025339584</v>
      </c>
      <c r="AP21" s="10">
        <f t="shared" ca="1" si="11"/>
        <v>27</v>
      </c>
      <c r="AQ21" s="10">
        <f t="shared" ca="1" si="15"/>
        <v>22.871248087530926</v>
      </c>
      <c r="AR21" s="10"/>
      <c r="AS21" s="6"/>
      <c r="AT21" s="4">
        <f t="shared" ca="1" si="2"/>
        <v>1.9489683375993285</v>
      </c>
      <c r="AX21" s="4">
        <v>6</v>
      </c>
      <c r="AY21" s="10">
        <f t="shared" ca="1" si="21"/>
        <v>2.9222897463375803</v>
      </c>
      <c r="AZ21" s="10">
        <f t="shared" ca="1" si="12"/>
        <v>3.5061268525148761</v>
      </c>
      <c r="BA21" s="10">
        <f t="shared" ca="1" si="13"/>
        <v>63</v>
      </c>
      <c r="BB21" s="10"/>
      <c r="BC21" s="10"/>
      <c r="BD21" s="6"/>
    </row>
    <row r="22" spans="1:56">
      <c r="A22" s="6"/>
      <c r="B22" s="4" t="e">
        <f ca="1">_xll.dNormalDev(E$5,E$6)</f>
        <v>#VALUE!</v>
      </c>
      <c r="F22" s="4">
        <v>7</v>
      </c>
      <c r="G22" s="10" t="e">
        <f t="shared" ca="1" si="16"/>
        <v>#VALUE!</v>
      </c>
      <c r="H22" s="10" t="e">
        <f t="shared" ca="1" si="3"/>
        <v>#VALUE!</v>
      </c>
      <c r="I22" s="10">
        <f t="shared" ca="1" si="4"/>
        <v>1000</v>
      </c>
      <c r="J22" s="10" t="e">
        <f t="shared" ca="1" si="17"/>
        <v>#VALUE!</v>
      </c>
      <c r="K22" s="10"/>
      <c r="L22" s="6"/>
      <c r="M22" s="4">
        <f t="shared" ca="1" si="0"/>
        <v>12.107720704401997</v>
      </c>
      <c r="Q22" s="4">
        <v>7</v>
      </c>
      <c r="R22" s="10">
        <f t="shared" ca="1" si="18"/>
        <v>6.0197565200289196</v>
      </c>
      <c r="S22" s="10">
        <f t="shared" ca="1" si="5"/>
        <v>7.0162945035766802</v>
      </c>
      <c r="T22" s="10">
        <f t="shared" ca="1" si="6"/>
        <v>41</v>
      </c>
      <c r="U22" s="10">
        <f t="shared" ca="1" si="14"/>
        <v>60.47488007268376</v>
      </c>
      <c r="V22" s="10"/>
      <c r="W22" s="6"/>
      <c r="X22" s="4">
        <f ca="1">AVERAGE(M175:M184)</f>
        <v>8.3077543767220199</v>
      </c>
      <c r="AB22" s="4">
        <v>7</v>
      </c>
      <c r="AC22" s="10">
        <f t="shared" ca="1" si="19"/>
        <v>7.822011185403924</v>
      </c>
      <c r="AD22" s="10">
        <f t="shared" ca="1" si="7"/>
        <v>8.2357687075782007</v>
      </c>
      <c r="AE22" s="10">
        <f t="shared" ca="1" si="8"/>
        <v>5</v>
      </c>
      <c r="AF22" s="10">
        <f t="shared" ca="1" si="9"/>
        <v>6.0474880072683801</v>
      </c>
      <c r="AG22" s="10"/>
      <c r="AH22" s="6"/>
      <c r="AI22" s="4">
        <f t="shared" ca="1" si="1"/>
        <v>10.365576347563479</v>
      </c>
      <c r="AM22" s="4">
        <v>7</v>
      </c>
      <c r="AN22" s="10">
        <f t="shared" ca="1" si="20"/>
        <v>7.3057930025339584</v>
      </c>
      <c r="AO22" s="10">
        <f t="shared" ca="1" si="10"/>
        <v>7.9286272106339881</v>
      </c>
      <c r="AP22" s="10">
        <f t="shared" ca="1" si="11"/>
        <v>55</v>
      </c>
      <c r="AQ22" s="10">
        <f t="shared" ca="1" si="15"/>
        <v>57.716697945186816</v>
      </c>
      <c r="AR22" s="10"/>
      <c r="AS22" s="6"/>
      <c r="AT22" s="4">
        <f t="shared" ca="1" si="2"/>
        <v>1.716092949116568</v>
      </c>
      <c r="AX22" s="4">
        <v>7</v>
      </c>
      <c r="AY22" s="10">
        <f t="shared" ca="1" si="21"/>
        <v>3.5061268525148761</v>
      </c>
      <c r="AZ22" s="10">
        <f t="shared" ca="1" si="12"/>
        <v>4.0899639586921719</v>
      </c>
      <c r="BA22" s="10">
        <f t="shared" ca="1" si="13"/>
        <v>36</v>
      </c>
      <c r="BB22" s="10"/>
      <c r="BC22" s="10"/>
      <c r="BD22" s="6"/>
    </row>
    <row r="23" spans="1:56">
      <c r="A23" s="6"/>
      <c r="B23" s="4" t="e">
        <f ca="1">_xll.dNormalDev(E$5,E$6)</f>
        <v>#VALUE!</v>
      </c>
      <c r="F23" s="4">
        <v>8</v>
      </c>
      <c r="G23" s="10" t="e">
        <f t="shared" ca="1" si="16"/>
        <v>#VALUE!</v>
      </c>
      <c r="H23" s="10" t="e">
        <f t="shared" ca="1" si="3"/>
        <v>#VALUE!</v>
      </c>
      <c r="I23" s="10">
        <f t="shared" ca="1" si="4"/>
        <v>1000</v>
      </c>
      <c r="J23" s="10" t="e">
        <f t="shared" ca="1" si="17"/>
        <v>#VALUE!</v>
      </c>
      <c r="K23" s="10"/>
      <c r="L23" s="6"/>
      <c r="M23" s="4">
        <f t="shared" ca="1" si="0"/>
        <v>9.4833640121705276</v>
      </c>
      <c r="Q23" s="4">
        <v>8</v>
      </c>
      <c r="R23" s="10">
        <f t="shared" ca="1" si="18"/>
        <v>7.0162945035766802</v>
      </c>
      <c r="S23" s="10">
        <f t="shared" ca="1" si="5"/>
        <v>8.0128324871244416</v>
      </c>
      <c r="T23" s="10">
        <f t="shared" ca="1" si="6"/>
        <v>66</v>
      </c>
      <c r="U23" s="10">
        <f t="shared" ca="1" si="14"/>
        <v>64.918602707880822</v>
      </c>
      <c r="V23" s="10"/>
      <c r="W23" s="6"/>
      <c r="X23" s="4">
        <f ca="1">AVERAGE(M185:M194)</f>
        <v>11.232176506257749</v>
      </c>
      <c r="AB23" s="4">
        <v>8</v>
      </c>
      <c r="AC23" s="10">
        <f t="shared" ca="1" si="19"/>
        <v>8.2357687075782007</v>
      </c>
      <c r="AD23" s="10">
        <f t="shared" ca="1" si="7"/>
        <v>8.6495262297524782</v>
      </c>
      <c r="AE23" s="10">
        <f t="shared" ca="1" si="8"/>
        <v>8</v>
      </c>
      <c r="AF23" s="10">
        <f t="shared" ca="1" si="9"/>
        <v>6.4918602707880861</v>
      </c>
      <c r="AG23" s="10"/>
      <c r="AH23" s="6"/>
      <c r="AI23" s="4">
        <f t="shared" ca="1" si="1"/>
        <v>6.6277291885075202</v>
      </c>
      <c r="AM23" s="4">
        <v>8</v>
      </c>
      <c r="AN23" s="10">
        <f t="shared" ca="1" si="20"/>
        <v>7.9286272106339881</v>
      </c>
      <c r="AO23" s="10">
        <f t="shared" ca="1" si="10"/>
        <v>8.5514614187340179</v>
      </c>
      <c r="AP23" s="10">
        <f t="shared" ca="1" si="11"/>
        <v>96</v>
      </c>
      <c r="AQ23" s="10">
        <f t="shared" ca="1" si="15"/>
        <v>112.87891165420899</v>
      </c>
      <c r="AR23" s="10"/>
      <c r="AS23" s="6"/>
      <c r="AT23" s="4">
        <f t="shared" ca="1" si="2"/>
        <v>3.889134603782745</v>
      </c>
      <c r="AX23" s="4">
        <v>8</v>
      </c>
      <c r="AY23" s="10">
        <f t="shared" ca="1" si="21"/>
        <v>4.0899639586921719</v>
      </c>
      <c r="AZ23" s="10">
        <f t="shared" ca="1" si="12"/>
        <v>4.6738010648694672</v>
      </c>
      <c r="BA23" s="10">
        <f t="shared" ca="1" si="13"/>
        <v>32</v>
      </c>
      <c r="BB23" s="10"/>
      <c r="BC23" s="10"/>
      <c r="BD23" s="6"/>
    </row>
    <row r="24" spans="1:56">
      <c r="A24" s="6"/>
      <c r="B24" s="4" t="e">
        <f ca="1">_xll.dNormalDev(E$5,E$6)</f>
        <v>#VALUE!</v>
      </c>
      <c r="F24" s="4">
        <v>9</v>
      </c>
      <c r="G24" s="10" t="e">
        <f t="shared" ca="1" si="16"/>
        <v>#VALUE!</v>
      </c>
      <c r="H24" s="10" t="e">
        <f t="shared" ca="1" si="3"/>
        <v>#VALUE!</v>
      </c>
      <c r="I24" s="10">
        <f t="shared" ca="1" si="4"/>
        <v>1000</v>
      </c>
      <c r="J24" s="10" t="e">
        <f t="shared" ca="1" si="17"/>
        <v>#VALUE!</v>
      </c>
      <c r="K24" s="10"/>
      <c r="L24" s="6"/>
      <c r="M24" s="4">
        <f t="shared" ca="1" si="0"/>
        <v>19.361806271661081</v>
      </c>
      <c r="Q24" s="4">
        <v>9</v>
      </c>
      <c r="R24" s="10">
        <f t="shared" ca="1" si="18"/>
        <v>8.0128324871244416</v>
      </c>
      <c r="S24" s="10">
        <f t="shared" ca="1" si="5"/>
        <v>9.0093704706722022</v>
      </c>
      <c r="T24" s="10">
        <f t="shared" ca="1" si="6"/>
        <v>43</v>
      </c>
      <c r="U24" s="10">
        <f t="shared" ca="1" si="14"/>
        <v>67.664947475494472</v>
      </c>
      <c r="V24" s="10"/>
      <c r="W24" s="6"/>
      <c r="X24" s="4">
        <f ca="1">AVERAGE(M195:M204)</f>
        <v>7.6043913544891053</v>
      </c>
      <c r="AB24" s="4">
        <v>9</v>
      </c>
      <c r="AC24" s="10">
        <f t="shared" ca="1" si="19"/>
        <v>8.6495262297524782</v>
      </c>
      <c r="AD24" s="10">
        <f t="shared" ca="1" si="7"/>
        <v>9.0632837519267557</v>
      </c>
      <c r="AE24" s="10">
        <f t="shared" ca="1" si="8"/>
        <v>7</v>
      </c>
      <c r="AF24" s="10">
        <f t="shared" ca="1" si="9"/>
        <v>6.7664947475494479</v>
      </c>
      <c r="AG24" s="10"/>
      <c r="AH24" s="6"/>
      <c r="AI24" s="4">
        <f t="shared" ca="1" si="1"/>
        <v>8.4781982751751741</v>
      </c>
      <c r="AM24" s="4">
        <v>9</v>
      </c>
      <c r="AN24" s="10">
        <f t="shared" ca="1" si="20"/>
        <v>8.5514614187340179</v>
      </c>
      <c r="AO24" s="10">
        <f t="shared" ca="1" si="10"/>
        <v>9.1742956268340468</v>
      </c>
      <c r="AP24" s="10">
        <f t="shared" ca="1" si="11"/>
        <v>101</v>
      </c>
      <c r="AQ24" s="10">
        <f t="shared" ca="1" si="15"/>
        <v>171.08970421055184</v>
      </c>
      <c r="AR24" s="10"/>
      <c r="AS24" s="6"/>
      <c r="AT24" s="4">
        <f t="shared" ca="1" si="2"/>
        <v>1.434837103331648</v>
      </c>
      <c r="AX24" s="4">
        <v>9</v>
      </c>
      <c r="AY24" s="10">
        <f t="shared" ca="1" si="21"/>
        <v>4.6738010648694672</v>
      </c>
      <c r="AZ24" s="10">
        <f t="shared" ca="1" si="12"/>
        <v>5.2576381710467626</v>
      </c>
      <c r="BA24" s="10">
        <f t="shared" ca="1" si="13"/>
        <v>22</v>
      </c>
      <c r="BB24" s="10"/>
      <c r="BC24" s="10"/>
      <c r="BD24" s="6"/>
    </row>
    <row r="25" spans="1:56">
      <c r="A25" s="6"/>
      <c r="B25" s="4" t="e">
        <f ca="1">_xll.dNormalDev(E$5,E$6)</f>
        <v>#VALUE!</v>
      </c>
      <c r="F25" s="4">
        <v>10</v>
      </c>
      <c r="G25" s="10" t="e">
        <f t="shared" ca="1" si="16"/>
        <v>#VALUE!</v>
      </c>
      <c r="H25" s="10" t="e">
        <f t="shared" ca="1" si="3"/>
        <v>#VALUE!</v>
      </c>
      <c r="I25" s="10">
        <f t="shared" ca="1" si="4"/>
        <v>1000</v>
      </c>
      <c r="J25" s="10" t="e">
        <f t="shared" ca="1" si="17"/>
        <v>#VALUE!</v>
      </c>
      <c r="K25" s="10"/>
      <c r="L25" s="6"/>
      <c r="M25" s="4">
        <f t="shared" ca="1" si="0"/>
        <v>11.9737649426483</v>
      </c>
      <c r="Q25" s="4">
        <v>10</v>
      </c>
      <c r="R25" s="10">
        <f t="shared" ca="1" si="18"/>
        <v>9.0093704706722022</v>
      </c>
      <c r="S25" s="10">
        <f t="shared" ca="1" si="5"/>
        <v>10.005908454219963</v>
      </c>
      <c r="T25" s="10">
        <f t="shared" ca="1" si="6"/>
        <v>59</v>
      </c>
      <c r="U25" s="10">
        <f t="shared" ca="1" si="14"/>
        <v>68.479214816780257</v>
      </c>
      <c r="V25" s="10"/>
      <c r="W25" s="6"/>
      <c r="X25" s="4">
        <f ca="1">AVERAGE(M205:M214)</f>
        <v>10.737365421158769</v>
      </c>
      <c r="AB25" s="4">
        <v>10</v>
      </c>
      <c r="AC25" s="10">
        <f t="shared" ca="1" si="19"/>
        <v>9.0632837519267557</v>
      </c>
      <c r="AD25" s="10">
        <f t="shared" ca="1" si="7"/>
        <v>9.4770412741010333</v>
      </c>
      <c r="AE25" s="10">
        <f t="shared" ca="1" si="8"/>
        <v>13</v>
      </c>
      <c r="AF25" s="10">
        <f t="shared" ca="1" si="9"/>
        <v>6.8479214816780249</v>
      </c>
      <c r="AG25" s="10"/>
      <c r="AH25" s="6"/>
      <c r="AI25" s="4">
        <f t="shared" ca="1" si="1"/>
        <v>8.2063496694978646</v>
      </c>
      <c r="AM25" s="4">
        <v>10</v>
      </c>
      <c r="AN25" s="10">
        <f t="shared" ca="1" si="20"/>
        <v>9.1742956268340468</v>
      </c>
      <c r="AO25" s="10">
        <f t="shared" ca="1" si="10"/>
        <v>9.7971298349340756</v>
      </c>
      <c r="AP25" s="10">
        <f t="shared" ca="1" si="11"/>
        <v>120</v>
      </c>
      <c r="AQ25" s="10">
        <f t="shared" ca="1" si="15"/>
        <v>200.97158731334036</v>
      </c>
      <c r="AR25" s="10"/>
      <c r="AS25" s="6"/>
      <c r="AT25" s="4">
        <f t="shared" ca="1" si="2"/>
        <v>6.6508757617929684</v>
      </c>
      <c r="AX25" s="4">
        <v>10</v>
      </c>
      <c r="AY25" s="10">
        <f t="shared" ca="1" si="21"/>
        <v>5.2576381710467626</v>
      </c>
      <c r="AZ25" s="10">
        <f t="shared" ca="1" si="12"/>
        <v>5.8414752772240579</v>
      </c>
      <c r="BA25" s="10">
        <f t="shared" ca="1" si="13"/>
        <v>25</v>
      </c>
      <c r="BB25" s="10"/>
      <c r="BC25" s="10"/>
      <c r="BD25" s="6"/>
    </row>
    <row r="26" spans="1:56">
      <c r="A26" s="6"/>
      <c r="B26" s="4" t="e">
        <f ca="1">_xll.dNormalDev(E$5,E$6)</f>
        <v>#VALUE!</v>
      </c>
      <c r="F26" s="4">
        <v>11</v>
      </c>
      <c r="G26" s="10" t="e">
        <f t="shared" ca="1" si="16"/>
        <v>#VALUE!</v>
      </c>
      <c r="H26" s="10" t="e">
        <f t="shared" ca="1" si="3"/>
        <v>#VALUE!</v>
      </c>
      <c r="I26" s="10">
        <f t="shared" ca="1" si="4"/>
        <v>1000</v>
      </c>
      <c r="J26" s="10" t="e">
        <f t="shared" ca="1" si="17"/>
        <v>#VALUE!</v>
      </c>
      <c r="K26" s="10"/>
      <c r="L26" s="6"/>
      <c r="M26" s="4">
        <f t="shared" ca="1" si="0"/>
        <v>4.9811542601112606</v>
      </c>
      <c r="Q26" s="4">
        <v>11</v>
      </c>
      <c r="R26" s="10">
        <f t="shared" ca="1" si="18"/>
        <v>10.005908454219963</v>
      </c>
      <c r="S26" s="10">
        <f t="shared" ca="1" si="5"/>
        <v>11.002446437767723</v>
      </c>
      <c r="T26" s="10">
        <f t="shared" ca="1" si="6"/>
        <v>42</v>
      </c>
      <c r="U26" s="10">
        <f t="shared" ca="1" si="14"/>
        <v>67.290573968780265</v>
      </c>
      <c r="V26" s="10"/>
      <c r="W26" s="6"/>
      <c r="X26" s="4">
        <f ca="1">AVERAGE(M215:M224)</f>
        <v>13.614616495843801</v>
      </c>
      <c r="AB26" s="4">
        <v>11</v>
      </c>
      <c r="AC26" s="10">
        <f t="shared" ca="1" si="19"/>
        <v>9.4770412741010333</v>
      </c>
      <c r="AD26" s="10">
        <f t="shared" ca="1" si="7"/>
        <v>9.8907987962753108</v>
      </c>
      <c r="AE26" s="10">
        <f t="shared" ca="1" si="8"/>
        <v>12</v>
      </c>
      <c r="AF26" s="10">
        <f t="shared" ca="1" si="9"/>
        <v>6.7290573968780247</v>
      </c>
      <c r="AG26" s="10"/>
      <c r="AH26" s="6"/>
      <c r="AI26" s="4">
        <f t="shared" ca="1" si="1"/>
        <v>7.8345478738371686</v>
      </c>
      <c r="AM26" s="4">
        <v>11</v>
      </c>
      <c r="AN26" s="10">
        <f t="shared" ca="1" si="20"/>
        <v>9.7971298349340756</v>
      </c>
      <c r="AO26" s="10">
        <f t="shared" ca="1" si="10"/>
        <v>10.419964043034105</v>
      </c>
      <c r="AP26" s="10">
        <f t="shared" ca="1" si="11"/>
        <v>140</v>
      </c>
      <c r="AQ26" s="10">
        <f t="shared" ca="1" si="15"/>
        <v>182.95537583066573</v>
      </c>
      <c r="AR26" s="10"/>
      <c r="AS26" s="6"/>
      <c r="AT26" s="4">
        <f t="shared" ca="1" si="2"/>
        <v>5.6646741536481353E-2</v>
      </c>
      <c r="AX26" s="4">
        <v>11</v>
      </c>
      <c r="AY26" s="10">
        <f t="shared" ca="1" si="21"/>
        <v>5.8414752772240579</v>
      </c>
      <c r="AZ26" s="10">
        <f t="shared" ca="1" si="12"/>
        <v>6.4253123834013532</v>
      </c>
      <c r="BA26" s="10">
        <f t="shared" ca="1" si="13"/>
        <v>18</v>
      </c>
      <c r="BB26" s="10"/>
      <c r="BC26" s="10"/>
      <c r="BD26" s="6"/>
    </row>
    <row r="27" spans="1:56">
      <c r="A27" s="6"/>
      <c r="B27" s="4" t="e">
        <f ca="1">_xll.dNormalDev(E$5,E$6)</f>
        <v>#VALUE!</v>
      </c>
      <c r="F27" s="4">
        <v>12</v>
      </c>
      <c r="G27" s="10" t="e">
        <f t="shared" ca="1" si="16"/>
        <v>#VALUE!</v>
      </c>
      <c r="H27" s="10" t="e">
        <f t="shared" ca="1" si="3"/>
        <v>#VALUE!</v>
      </c>
      <c r="I27" s="10">
        <f t="shared" ca="1" si="4"/>
        <v>1000</v>
      </c>
      <c r="J27" s="10" t="e">
        <f t="shared" ca="1" si="17"/>
        <v>#VALUE!</v>
      </c>
      <c r="K27" s="10"/>
      <c r="L27" s="6"/>
      <c r="M27" s="4">
        <f t="shared" ca="1" si="0"/>
        <v>19.66581316294317</v>
      </c>
      <c r="Q27" s="4">
        <v>12</v>
      </c>
      <c r="R27" s="10">
        <f t="shared" ca="1" si="18"/>
        <v>11.002446437767723</v>
      </c>
      <c r="S27" s="10">
        <f t="shared" ca="1" si="5"/>
        <v>11.998984421315484</v>
      </c>
      <c r="T27" s="10">
        <f t="shared" ca="1" si="6"/>
        <v>42</v>
      </c>
      <c r="U27" s="10">
        <f t="shared" ca="1" si="14"/>
        <v>64.202232641418533</v>
      </c>
      <c r="V27" s="10"/>
      <c r="W27" s="6"/>
      <c r="X27" s="4">
        <f ca="1">AVERAGE(M225:M234)</f>
        <v>10.290772160164687</v>
      </c>
      <c r="AB27" s="4">
        <v>12</v>
      </c>
      <c r="AC27" s="10">
        <f t="shared" ca="1" si="19"/>
        <v>9.8907987962753108</v>
      </c>
      <c r="AD27" s="10">
        <f t="shared" ca="1" si="7"/>
        <v>10.304556318449588</v>
      </c>
      <c r="AE27" s="10">
        <f t="shared" ca="1" si="8"/>
        <v>9</v>
      </c>
      <c r="AF27" s="10">
        <f t="shared" ca="1" si="9"/>
        <v>6.4202232641418497</v>
      </c>
      <c r="AG27" s="10"/>
      <c r="AH27" s="6"/>
      <c r="AI27" s="4">
        <f t="shared" ca="1" si="1"/>
        <v>12.709325761760514</v>
      </c>
      <c r="AM27" s="4">
        <v>12</v>
      </c>
      <c r="AN27" s="10">
        <f t="shared" ca="1" si="20"/>
        <v>10.419964043034105</v>
      </c>
      <c r="AO27" s="10">
        <f t="shared" ca="1" si="10"/>
        <v>11.042798251134133</v>
      </c>
      <c r="AP27" s="10">
        <f t="shared" ca="1" si="11"/>
        <v>114</v>
      </c>
      <c r="AQ27" s="10">
        <f t="shared" ca="1" si="15"/>
        <v>129.07894659586017</v>
      </c>
      <c r="AR27" s="10"/>
      <c r="AS27" s="6"/>
      <c r="AT27" s="4">
        <f t="shared" ca="1" si="2"/>
        <v>1.4038217024817241</v>
      </c>
      <c r="AX27" s="4">
        <v>12</v>
      </c>
      <c r="AY27" s="10">
        <f t="shared" ca="1" si="21"/>
        <v>6.4253123834013532</v>
      </c>
      <c r="AZ27" s="10">
        <f t="shared" ca="1" si="12"/>
        <v>7.0091494895786486</v>
      </c>
      <c r="BA27" s="10">
        <f t="shared" ca="1" si="13"/>
        <v>14</v>
      </c>
      <c r="BB27" s="10"/>
      <c r="BC27" s="10"/>
      <c r="BD27" s="6"/>
    </row>
    <row r="28" spans="1:56">
      <c r="A28" s="6"/>
      <c r="B28" s="4" t="e">
        <f ca="1">_xll.dNormalDev(E$5,E$6)</f>
        <v>#VALUE!</v>
      </c>
      <c r="F28" s="4">
        <v>13</v>
      </c>
      <c r="G28" s="10" t="e">
        <f t="shared" ca="1" si="16"/>
        <v>#VALUE!</v>
      </c>
      <c r="H28" s="10" t="e">
        <f t="shared" ca="1" si="3"/>
        <v>#VALUE!</v>
      </c>
      <c r="I28" s="10">
        <f t="shared" ca="1" si="4"/>
        <v>1000</v>
      </c>
      <c r="J28" s="10" t="e">
        <f t="shared" ca="1" si="17"/>
        <v>#VALUE!</v>
      </c>
      <c r="K28" s="10"/>
      <c r="L28" s="6"/>
      <c r="M28" s="4">
        <f t="shared" ca="1" si="0"/>
        <v>5.8315369909290276</v>
      </c>
      <c r="Q28" s="4">
        <v>13</v>
      </c>
      <c r="R28" s="10">
        <f t="shared" ca="1" si="18"/>
        <v>11.998984421315484</v>
      </c>
      <c r="S28" s="10">
        <f t="shared" ca="1" si="5"/>
        <v>12.995522404863245</v>
      </c>
      <c r="T28" s="10">
        <f t="shared" ca="1" si="6"/>
        <v>52</v>
      </c>
      <c r="U28" s="10">
        <f t="shared" ca="1" si="14"/>
        <v>59.476645588237204</v>
      </c>
      <c r="V28" s="10"/>
      <c r="W28" s="6"/>
      <c r="X28" s="4">
        <f ca="1">AVERAGE(M235:M244)</f>
        <v>5.3394660523582589</v>
      </c>
      <c r="AB28" s="4">
        <v>13</v>
      </c>
      <c r="AC28" s="10">
        <f t="shared" ca="1" si="19"/>
        <v>10.304556318449588</v>
      </c>
      <c r="AD28" s="10">
        <f t="shared" ca="1" si="7"/>
        <v>10.718313840623866</v>
      </c>
      <c r="AE28" s="10">
        <f t="shared" ca="1" si="8"/>
        <v>4</v>
      </c>
      <c r="AF28" s="10">
        <f t="shared" ca="1" si="9"/>
        <v>5.9476645588237149</v>
      </c>
      <c r="AG28" s="10"/>
      <c r="AH28" s="6"/>
      <c r="AI28" s="4">
        <f t="shared" ca="1" si="1"/>
        <v>10.242641582099337</v>
      </c>
      <c r="AM28" s="4">
        <v>13</v>
      </c>
      <c r="AN28" s="10">
        <f t="shared" ca="1" si="20"/>
        <v>11.042798251134133</v>
      </c>
      <c r="AO28" s="10">
        <f t="shared" ca="1" si="10"/>
        <v>11.665632459234162</v>
      </c>
      <c r="AP28" s="10">
        <f t="shared" ca="1" si="11"/>
        <v>91</v>
      </c>
      <c r="AQ28" s="10">
        <f t="shared" ca="1" si="15"/>
        <v>70.577354462481679</v>
      </c>
      <c r="AR28" s="10"/>
      <c r="AS28" s="6"/>
      <c r="AT28" s="4">
        <f t="shared" ca="1" si="2"/>
        <v>5.2554699319437752</v>
      </c>
      <c r="AX28" s="4">
        <v>13</v>
      </c>
      <c r="AY28" s="10">
        <f t="shared" ca="1" si="21"/>
        <v>7.0091494895786486</v>
      </c>
      <c r="AZ28" s="10">
        <f t="shared" ca="1" si="12"/>
        <v>7.5929865957559439</v>
      </c>
      <c r="BA28" s="10">
        <f t="shared" ca="1" si="13"/>
        <v>11</v>
      </c>
      <c r="BB28" s="10"/>
      <c r="BC28" s="10"/>
      <c r="BD28" s="6"/>
    </row>
    <row r="29" spans="1:56">
      <c r="A29" s="6"/>
      <c r="B29" s="4" t="e">
        <f ca="1">_xll.dNormalDev(E$5,E$6)</f>
        <v>#VALUE!</v>
      </c>
      <c r="F29" s="4">
        <v>14</v>
      </c>
      <c r="G29" s="10" t="e">
        <f t="shared" ca="1" si="16"/>
        <v>#VALUE!</v>
      </c>
      <c r="H29" s="10" t="e">
        <f t="shared" ca="1" si="3"/>
        <v>#VALUE!</v>
      </c>
      <c r="I29" s="10">
        <f t="shared" ca="1" si="4"/>
        <v>1000</v>
      </c>
      <c r="J29" s="10" t="e">
        <f t="shared" ca="1" si="17"/>
        <v>#VALUE!</v>
      </c>
      <c r="K29" s="10"/>
      <c r="L29" s="6"/>
      <c r="M29" s="4">
        <f t="shared" ca="1" si="0"/>
        <v>17.156325749905964</v>
      </c>
      <c r="Q29" s="4">
        <v>14</v>
      </c>
      <c r="R29" s="10">
        <f t="shared" ca="1" si="18"/>
        <v>12.995522404863245</v>
      </c>
      <c r="S29" s="10">
        <f t="shared" ca="1" si="5"/>
        <v>13.992060388411005</v>
      </c>
      <c r="T29" s="10">
        <f t="shared" ca="1" si="6"/>
        <v>58</v>
      </c>
      <c r="U29" s="10">
        <f t="shared" ca="1" si="14"/>
        <v>53.498701402707326</v>
      </c>
      <c r="V29" s="10"/>
      <c r="W29" s="6"/>
      <c r="X29" s="4">
        <f ca="1">AVERAGE(M245:M254)</f>
        <v>10.492663983342771</v>
      </c>
      <c r="AB29" s="4">
        <v>14</v>
      </c>
      <c r="AC29" s="10">
        <f t="shared" ca="1" si="19"/>
        <v>10.718313840623866</v>
      </c>
      <c r="AD29" s="10">
        <f t="shared" ca="1" si="7"/>
        <v>11.132071362798143</v>
      </c>
      <c r="AE29" s="10">
        <f t="shared" ca="1" si="8"/>
        <v>5</v>
      </c>
      <c r="AF29" s="10">
        <f t="shared" ca="1" si="9"/>
        <v>5.3498701402707276</v>
      </c>
      <c r="AG29" s="10"/>
      <c r="AH29" s="6"/>
      <c r="AI29" s="4">
        <f t="shared" ca="1" si="1"/>
        <v>8.3296237751275743</v>
      </c>
      <c r="AM29" s="4">
        <v>14</v>
      </c>
      <c r="AN29" s="10">
        <f t="shared" ca="1" si="20"/>
        <v>11.665632459234162</v>
      </c>
      <c r="AO29" s="10">
        <f t="shared" ca="1" si="10"/>
        <v>12.288466667334191</v>
      </c>
      <c r="AP29" s="10">
        <f t="shared" ca="1" si="11"/>
        <v>68</v>
      </c>
      <c r="AQ29" s="10">
        <f t="shared" ca="1" si="15"/>
        <v>29.907152340180634</v>
      </c>
      <c r="AR29" s="10"/>
      <c r="AS29" s="6"/>
      <c r="AT29" s="4">
        <f t="shared" ca="1" si="2"/>
        <v>1.9497106673246682</v>
      </c>
      <c r="AX29" s="4">
        <v>14</v>
      </c>
      <c r="AY29" s="10">
        <f t="shared" ca="1" si="21"/>
        <v>7.5929865957559439</v>
      </c>
      <c r="AZ29" s="10">
        <f t="shared" ca="1" si="12"/>
        <v>8.1768237019332393</v>
      </c>
      <c r="BA29" s="10">
        <f t="shared" ca="1" si="13"/>
        <v>4</v>
      </c>
      <c r="BB29" s="10"/>
      <c r="BC29" s="10"/>
      <c r="BD29" s="6"/>
    </row>
    <row r="30" spans="1:56">
      <c r="A30" s="6"/>
      <c r="B30" s="4" t="e">
        <f ca="1">_xll.dNormalDev(E$5,E$6)</f>
        <v>#VALUE!</v>
      </c>
      <c r="F30" s="4">
        <v>15</v>
      </c>
      <c r="G30" s="10" t="e">
        <f t="shared" ca="1" si="16"/>
        <v>#VALUE!</v>
      </c>
      <c r="H30" s="10" t="e">
        <f t="shared" ca="1" si="3"/>
        <v>#VALUE!</v>
      </c>
      <c r="I30" s="10">
        <f t="shared" ca="1" si="4"/>
        <v>1000</v>
      </c>
      <c r="J30" s="10" t="e">
        <f t="shared" ca="1" si="17"/>
        <v>#VALUE!</v>
      </c>
      <c r="K30" s="10"/>
      <c r="L30" s="6"/>
      <c r="M30" s="4">
        <f t="shared" ca="1" si="0"/>
        <v>11.085084816675231</v>
      </c>
      <c r="Q30" s="4">
        <v>15</v>
      </c>
      <c r="R30" s="10">
        <f t="shared" ca="1" si="18"/>
        <v>13.992060388411005</v>
      </c>
      <c r="S30" s="10">
        <f t="shared" ca="1" si="5"/>
        <v>14.988598371958766</v>
      </c>
      <c r="T30" s="10">
        <f t="shared" ca="1" si="6"/>
        <v>49</v>
      </c>
      <c r="U30" s="10">
        <f t="shared" ca="1" si="14"/>
        <v>46.724046924731283</v>
      </c>
      <c r="V30" s="10"/>
      <c r="W30" s="6"/>
      <c r="X30" s="4">
        <f ca="1">AVERAGE(M255:M264)</f>
        <v>12.19018285387002</v>
      </c>
      <c r="AB30" s="4">
        <v>15</v>
      </c>
      <c r="AC30" s="10">
        <f t="shared" ca="1" si="19"/>
        <v>11.132071362798143</v>
      </c>
      <c r="AD30" s="10">
        <f t="shared" ca="1" si="7"/>
        <v>11.545828884972421</v>
      </c>
      <c r="AE30" s="10">
        <f t="shared" ca="1" si="8"/>
        <v>9</v>
      </c>
      <c r="AF30" s="10">
        <f t="shared" ca="1" si="9"/>
        <v>4.6724046924731217</v>
      </c>
      <c r="AG30" s="10"/>
      <c r="AH30" s="6"/>
      <c r="AI30" s="4">
        <f t="shared" ca="1" si="1"/>
        <v>13.26676427475795</v>
      </c>
      <c r="AM30" s="4">
        <v>15</v>
      </c>
      <c r="AN30" s="10">
        <f t="shared" ca="1" si="20"/>
        <v>12.288466667334191</v>
      </c>
      <c r="AO30" s="10">
        <f t="shared" ca="1" si="10"/>
        <v>12.91130087543422</v>
      </c>
      <c r="AP30" s="10">
        <f t="shared" ca="1" si="11"/>
        <v>55</v>
      </c>
      <c r="AQ30" s="10">
        <f t="shared" ca="1" si="15"/>
        <v>9.8216504999539325</v>
      </c>
      <c r="AR30" s="10"/>
      <c r="AS30" s="6"/>
      <c r="AT30" s="4">
        <f t="shared" ca="1" si="2"/>
        <v>4.0564773531475149</v>
      </c>
      <c r="AX30" s="4">
        <v>15</v>
      </c>
      <c r="AY30" s="10">
        <f t="shared" ca="1" si="21"/>
        <v>8.1768237019332393</v>
      </c>
      <c r="AZ30" s="10">
        <f t="shared" ca="1" si="12"/>
        <v>8.7606608081105346</v>
      </c>
      <c r="BA30" s="10">
        <f t="shared" ca="1" si="13"/>
        <v>7</v>
      </c>
      <c r="BB30" s="10"/>
      <c r="BC30" s="10"/>
      <c r="BD30" s="6"/>
    </row>
    <row r="31" spans="1:56">
      <c r="A31" s="6"/>
      <c r="B31" s="4" t="e">
        <f ca="1">_xll.dNormalDev(E$5,E$6)</f>
        <v>#VALUE!</v>
      </c>
      <c r="F31" s="4">
        <v>16</v>
      </c>
      <c r="G31" s="10" t="e">
        <f t="shared" ca="1" si="16"/>
        <v>#VALUE!</v>
      </c>
      <c r="H31" s="10" t="e">
        <f t="shared" ca="1" si="3"/>
        <v>#VALUE!</v>
      </c>
      <c r="I31" s="10">
        <f t="shared" ca="1" si="4"/>
        <v>1000</v>
      </c>
      <c r="J31" s="10" t="e">
        <f t="shared" ca="1" si="17"/>
        <v>#VALUE!</v>
      </c>
      <c r="K31" s="10"/>
      <c r="L31" s="6"/>
      <c r="M31" s="4">
        <f t="shared" ca="1" si="0"/>
        <v>18.266832653560492</v>
      </c>
      <c r="Q31" s="4">
        <v>16</v>
      </c>
      <c r="R31" s="10">
        <f t="shared" ca="1" si="18"/>
        <v>14.988598371958766</v>
      </c>
      <c r="S31" s="10">
        <f t="shared" ca="1" si="5"/>
        <v>15.985136355506526</v>
      </c>
      <c r="T31" s="10">
        <f t="shared" ca="1" si="6"/>
        <v>43</v>
      </c>
      <c r="U31" s="10">
        <f t="shared" ca="1" si="14"/>
        <v>39.622155687408913</v>
      </c>
      <c r="V31" s="10"/>
      <c r="W31" s="6"/>
      <c r="X31" s="4">
        <f ca="1">AVERAGE(M265:M274)</f>
        <v>12.711536001351918</v>
      </c>
      <c r="AB31" s="4">
        <v>16</v>
      </c>
      <c r="AC31" s="10">
        <f t="shared" ca="1" si="19"/>
        <v>11.545828884972421</v>
      </c>
      <c r="AD31" s="10">
        <f t="shared" ca="1" si="7"/>
        <v>11.959586407146698</v>
      </c>
      <c r="AE31" s="10">
        <f t="shared" ca="1" si="8"/>
        <v>9</v>
      </c>
      <c r="AF31" s="10">
        <f t="shared" ca="1" si="9"/>
        <v>3.9622155687408851</v>
      </c>
      <c r="AG31" s="10"/>
      <c r="AH31" s="6"/>
      <c r="AI31" s="4">
        <f t="shared" ca="1" si="1"/>
        <v>9.1106439653817457</v>
      </c>
      <c r="AM31" s="4">
        <v>16</v>
      </c>
      <c r="AN31" s="10">
        <f t="shared" ca="1" si="20"/>
        <v>12.91130087543422</v>
      </c>
      <c r="AO31" s="10">
        <f t="shared" ca="1" si="10"/>
        <v>13.534135083534249</v>
      </c>
      <c r="AP31" s="10">
        <f t="shared" ca="1" si="11"/>
        <v>52</v>
      </c>
      <c r="AQ31" s="10">
        <f t="shared" ca="1" si="15"/>
        <v>2.4997329446569121</v>
      </c>
      <c r="AR31" s="10"/>
      <c r="AS31" s="6"/>
      <c r="AT31" s="4">
        <f t="shared" ca="1" si="2"/>
        <v>3.4214395653665082</v>
      </c>
      <c r="AX31" s="4">
        <v>16</v>
      </c>
      <c r="AY31" s="10">
        <f t="shared" ca="1" si="21"/>
        <v>8.7606608081105346</v>
      </c>
      <c r="AZ31" s="10">
        <f t="shared" ca="1" si="12"/>
        <v>9.3444979142878299</v>
      </c>
      <c r="BA31" s="10">
        <f t="shared" ca="1" si="13"/>
        <v>5</v>
      </c>
      <c r="BB31" s="10"/>
      <c r="BC31" s="10"/>
      <c r="BD31" s="6"/>
    </row>
    <row r="32" spans="1:56">
      <c r="A32" s="6"/>
      <c r="B32" s="4" t="e">
        <f ca="1">_xll.dNormalDev(E$5,E$6)</f>
        <v>#VALUE!</v>
      </c>
      <c r="F32" s="4">
        <v>17</v>
      </c>
      <c r="G32" s="10" t="e">
        <f t="shared" ca="1" si="16"/>
        <v>#VALUE!</v>
      </c>
      <c r="H32" s="10" t="e">
        <f t="shared" ca="1" si="3"/>
        <v>#VALUE!</v>
      </c>
      <c r="I32" s="10">
        <f t="shared" ca="1" si="4"/>
        <v>1000</v>
      </c>
      <c r="J32" s="10" t="e">
        <f t="shared" ca="1" si="17"/>
        <v>#VALUE!</v>
      </c>
      <c r="K32" s="10"/>
      <c r="L32" s="6"/>
      <c r="M32" s="4">
        <f t="shared" ca="1" si="0"/>
        <v>2.7821833189400524</v>
      </c>
      <c r="Q32" s="4">
        <v>17</v>
      </c>
      <c r="R32" s="10">
        <f t="shared" ca="1" si="18"/>
        <v>15.985136355506526</v>
      </c>
      <c r="S32" s="10">
        <f t="shared" ca="1" si="5"/>
        <v>16.981674339054287</v>
      </c>
      <c r="T32" s="10">
        <f t="shared" ca="1" si="6"/>
        <v>44</v>
      </c>
      <c r="U32" s="10">
        <f t="shared" ca="1" si="14"/>
        <v>32.62392322755084</v>
      </c>
      <c r="V32" s="10"/>
      <c r="W32" s="6"/>
      <c r="X32" s="4">
        <f ca="1">AVERAGE(M275:M284)</f>
        <v>11.748336476881693</v>
      </c>
      <c r="AB32" s="4">
        <v>17</v>
      </c>
      <c r="AC32" s="10">
        <f t="shared" ca="1" si="19"/>
        <v>11.959586407146698</v>
      </c>
      <c r="AD32" s="10">
        <f t="shared" ca="1" si="7"/>
        <v>12.373343929320976</v>
      </c>
      <c r="AE32" s="10">
        <f t="shared" ca="1" si="8"/>
        <v>3</v>
      </c>
      <c r="AF32" s="10">
        <f t="shared" ca="1" si="9"/>
        <v>3.2623923227550775</v>
      </c>
      <c r="AG32" s="10"/>
      <c r="AH32" s="6"/>
      <c r="AI32" s="4">
        <f t="shared" ca="1" si="1"/>
        <v>9.9544152339449905</v>
      </c>
      <c r="AM32" s="4">
        <v>17</v>
      </c>
      <c r="AN32" s="10">
        <f t="shared" ca="1" si="20"/>
        <v>13.534135083534249</v>
      </c>
      <c r="AO32" s="10">
        <f t="shared" ca="1" si="10"/>
        <v>14.156969291634278</v>
      </c>
      <c r="AP32" s="10">
        <f t="shared" ca="1" si="11"/>
        <v>23</v>
      </c>
      <c r="AQ32" s="10">
        <f t="shared" ca="1" si="15"/>
        <v>0.49306307191701126</v>
      </c>
      <c r="AR32" s="10"/>
      <c r="AS32" s="6"/>
      <c r="AT32" s="4">
        <f t="shared" ca="1" si="2"/>
        <v>1.4442403805033419</v>
      </c>
      <c r="AX32" s="4">
        <v>17</v>
      </c>
      <c r="AY32" s="10">
        <f t="shared" ca="1" si="21"/>
        <v>9.3444979142878299</v>
      </c>
      <c r="AZ32" s="10">
        <f t="shared" ca="1" si="12"/>
        <v>9.9283350204651253</v>
      </c>
      <c r="BA32" s="10">
        <f t="shared" ca="1" si="13"/>
        <v>2</v>
      </c>
      <c r="BB32" s="10"/>
      <c r="BC32" s="10"/>
      <c r="BD32" s="6"/>
    </row>
    <row r="33" spans="1:56">
      <c r="A33" s="6"/>
      <c r="B33" s="4" t="e">
        <f ca="1">_xll.dNormalDev(E$5,E$6)</f>
        <v>#VALUE!</v>
      </c>
      <c r="F33" s="4">
        <v>18</v>
      </c>
      <c r="G33" s="10" t="e">
        <f t="shared" ca="1" si="16"/>
        <v>#VALUE!</v>
      </c>
      <c r="H33" s="10" t="e">
        <f t="shared" ca="1" si="3"/>
        <v>#VALUE!</v>
      </c>
      <c r="I33" s="10">
        <f t="shared" ca="1" si="4"/>
        <v>1000</v>
      </c>
      <c r="J33" s="10" t="e">
        <f t="shared" ca="1" si="17"/>
        <v>#VALUE!</v>
      </c>
      <c r="K33" s="10"/>
      <c r="L33" s="6"/>
      <c r="M33" s="4">
        <f t="shared" ca="1" si="0"/>
        <v>8.0085150963674039</v>
      </c>
      <c r="Q33" s="4">
        <v>18</v>
      </c>
      <c r="R33" s="10">
        <f t="shared" ca="1" si="18"/>
        <v>16.981674339054287</v>
      </c>
      <c r="S33" s="10">
        <f t="shared" ca="1" si="5"/>
        <v>17.978212322602047</v>
      </c>
      <c r="T33" s="10">
        <f t="shared" ca="1" si="6"/>
        <v>59</v>
      </c>
      <c r="U33" s="10">
        <f t="shared" ca="1" si="14"/>
        <v>26.081628842878853</v>
      </c>
      <c r="V33" s="10"/>
      <c r="W33" s="6"/>
      <c r="X33" s="4">
        <f ca="1">AVERAGE(M285:M294)</f>
        <v>6.8978831473439399</v>
      </c>
      <c r="AB33" s="4">
        <v>18</v>
      </c>
      <c r="AC33" s="10">
        <f t="shared" ca="1" si="19"/>
        <v>12.373343929320976</v>
      </c>
      <c r="AD33" s="10">
        <f t="shared" ca="1" si="7"/>
        <v>12.787101451495253</v>
      </c>
      <c r="AE33" s="10">
        <f t="shared" ca="1" si="8"/>
        <v>2</v>
      </c>
      <c r="AF33" s="10">
        <f t="shared" ca="1" si="9"/>
        <v>2.6081628842878795</v>
      </c>
      <c r="AG33" s="10"/>
      <c r="AH33" s="6"/>
      <c r="AI33" s="4">
        <f t="shared" ca="1" si="1"/>
        <v>10.720794825869607</v>
      </c>
      <c r="AM33" s="4">
        <v>18</v>
      </c>
      <c r="AN33" s="10">
        <f t="shared" ca="1" si="20"/>
        <v>14.156969291634278</v>
      </c>
      <c r="AO33" s="10">
        <f t="shared" ca="1" si="10"/>
        <v>14.779803499734307</v>
      </c>
      <c r="AP33" s="10">
        <f t="shared" ca="1" si="11"/>
        <v>11</v>
      </c>
      <c r="AQ33" s="10">
        <f t="shared" ca="1" si="15"/>
        <v>7.5372178076011528E-2</v>
      </c>
      <c r="AR33" s="10"/>
      <c r="AS33" s="6"/>
      <c r="AT33" s="4">
        <f t="shared" ca="1" si="2"/>
        <v>1.4910842125295627</v>
      </c>
      <c r="AX33" s="4">
        <v>18</v>
      </c>
      <c r="AY33" s="10">
        <f t="shared" ca="1" si="21"/>
        <v>9.9283350204651253</v>
      </c>
      <c r="AZ33" s="10">
        <f t="shared" ca="1" si="12"/>
        <v>10.512172126642421</v>
      </c>
      <c r="BA33" s="10">
        <f t="shared" ca="1" si="13"/>
        <v>1</v>
      </c>
      <c r="BB33" s="10"/>
      <c r="BC33" s="10"/>
      <c r="BD33" s="6"/>
    </row>
    <row r="34" spans="1:56">
      <c r="A34" s="6"/>
      <c r="B34" s="4" t="e">
        <f ca="1">_xll.dNormalDev(E$5,E$6)</f>
        <v>#VALUE!</v>
      </c>
      <c r="F34" s="4">
        <v>19</v>
      </c>
      <c r="G34" s="10" t="e">
        <f t="shared" ca="1" si="16"/>
        <v>#VALUE!</v>
      </c>
      <c r="H34" s="10" t="e">
        <f t="shared" ca="1" si="3"/>
        <v>#VALUE!</v>
      </c>
      <c r="I34" s="10">
        <f t="shared" ca="1" si="4"/>
        <v>1000</v>
      </c>
      <c r="J34" s="10" t="e">
        <f t="shared" ca="1" si="17"/>
        <v>#VALUE!</v>
      </c>
      <c r="K34" s="10"/>
      <c r="L34" s="6"/>
      <c r="M34" s="4">
        <f t="shared" ca="1" si="0"/>
        <v>18.510014678163117</v>
      </c>
      <c r="Q34" s="4">
        <v>19</v>
      </c>
      <c r="R34" s="10">
        <f t="shared" ca="1" si="18"/>
        <v>17.978212322602047</v>
      </c>
      <c r="S34" s="10">
        <f t="shared" ca="1" si="5"/>
        <v>18.974750306149808</v>
      </c>
      <c r="T34" s="10">
        <f t="shared" ca="1" si="6"/>
        <v>52</v>
      </c>
      <c r="U34" s="10">
        <f t="shared" ca="1" si="14"/>
        <v>20.245740775301083</v>
      </c>
      <c r="V34" s="10"/>
      <c r="W34" s="6"/>
      <c r="X34" s="4">
        <f ca="1">AVERAGE(M295:M304)</f>
        <v>8.3510225969556107</v>
      </c>
      <c r="AB34" s="4">
        <v>19</v>
      </c>
      <c r="AC34" s="10">
        <f t="shared" ca="1" si="19"/>
        <v>12.787101451495253</v>
      </c>
      <c r="AD34" s="10">
        <f t="shared" ca="1" si="7"/>
        <v>13.200858973669531</v>
      </c>
      <c r="AE34" s="10">
        <f t="shared" ca="1" si="8"/>
        <v>3</v>
      </c>
      <c r="AF34" s="10">
        <f t="shared" ca="1" si="9"/>
        <v>2.0245740775301031</v>
      </c>
      <c r="AG34" s="10"/>
      <c r="AH34" s="6"/>
      <c r="AI34" s="4">
        <f t="shared" ca="1" si="1"/>
        <v>7.9820596878282295</v>
      </c>
      <c r="AM34" s="4">
        <v>19</v>
      </c>
      <c r="AN34" s="10">
        <f t="shared" ca="1" si="20"/>
        <v>14.779803499734307</v>
      </c>
      <c r="AO34" s="10">
        <f t="shared" ca="1" si="10"/>
        <v>15.402637707834336</v>
      </c>
      <c r="AP34" s="10">
        <f t="shared" ca="1" si="11"/>
        <v>3</v>
      </c>
      <c r="AQ34" s="10">
        <f t="shared" ca="1" si="15"/>
        <v>8.929340395924525E-3</v>
      </c>
      <c r="AR34" s="10"/>
      <c r="AS34" s="6"/>
      <c r="AT34" s="4">
        <f t="shared" ca="1" si="2"/>
        <v>6.2156753861692692E-2</v>
      </c>
      <c r="AX34" s="4">
        <v>19</v>
      </c>
      <c r="AY34" s="10">
        <f t="shared" ca="1" si="21"/>
        <v>10.512172126642421</v>
      </c>
      <c r="AZ34" s="10">
        <f t="shared" ca="1" si="12"/>
        <v>11.096009232819716</v>
      </c>
      <c r="BA34" s="10">
        <f t="shared" ca="1" si="13"/>
        <v>0</v>
      </c>
      <c r="BB34" s="10"/>
      <c r="BC34" s="10"/>
      <c r="BD34" s="6"/>
    </row>
    <row r="35" spans="1:56">
      <c r="A35" s="6"/>
      <c r="B35" s="4" t="e">
        <f ca="1">_xll.dNormalDev(E$5,E$6)</f>
        <v>#VALUE!</v>
      </c>
      <c r="F35" s="4">
        <v>20</v>
      </c>
      <c r="G35" s="10" t="e">
        <f t="shared" ca="1" si="16"/>
        <v>#VALUE!</v>
      </c>
      <c r="H35" s="10" t="e">
        <f t="shared" ca="1" si="3"/>
        <v>#VALUE!</v>
      </c>
      <c r="I35" s="22">
        <f t="shared" ca="1" si="4"/>
        <v>1000</v>
      </c>
      <c r="J35" s="10" t="e">
        <f t="shared" ca="1" si="17"/>
        <v>#VALUE!</v>
      </c>
      <c r="K35" s="10"/>
      <c r="L35" s="6"/>
      <c r="M35" s="4">
        <f t="shared" ca="1" si="0"/>
        <v>18.551694695263965</v>
      </c>
      <c r="Q35" s="4">
        <v>20</v>
      </c>
      <c r="R35" s="10">
        <f t="shared" ca="1" si="18"/>
        <v>18.974750306149808</v>
      </c>
      <c r="S35" s="10">
        <f t="shared" ca="1" si="5"/>
        <v>19.971288289697569</v>
      </c>
      <c r="T35" s="22">
        <f t="shared" ca="1" si="6"/>
        <v>46</v>
      </c>
      <c r="U35" s="10">
        <f t="shared" ca="1" si="14"/>
        <v>15.259245877667439</v>
      </c>
      <c r="V35" s="10"/>
      <c r="W35" s="6"/>
      <c r="X35" s="4">
        <f ca="1">AVERAGE(M305:M314)</f>
        <v>9.7046460945451702</v>
      </c>
      <c r="AB35" s="4">
        <v>20</v>
      </c>
      <c r="AC35" s="10">
        <f t="shared" ca="1" si="19"/>
        <v>13.200858973669531</v>
      </c>
      <c r="AD35" s="10">
        <f t="shared" ca="1" si="7"/>
        <v>13.614616495843809</v>
      </c>
      <c r="AE35" s="22">
        <f t="shared" ca="1" si="8"/>
        <v>1</v>
      </c>
      <c r="AF35" s="10">
        <f t="shared" ca="1" si="9"/>
        <v>1.5259245877667407</v>
      </c>
      <c r="AG35" s="10"/>
      <c r="AH35" s="6"/>
      <c r="AI35" s="4">
        <f t="shared" ca="1" si="1"/>
        <v>9.6304808436709557</v>
      </c>
      <c r="AM35" s="4">
        <v>20</v>
      </c>
      <c r="AN35" s="10">
        <f t="shared" ca="1" si="20"/>
        <v>15.402637707834336</v>
      </c>
      <c r="AO35" s="10">
        <f t="shared" ca="1" si="10"/>
        <v>16.025471915934364</v>
      </c>
      <c r="AP35" s="22">
        <f t="shared" ca="1" si="11"/>
        <v>4</v>
      </c>
      <c r="AQ35" s="10">
        <f t="shared" ca="1" si="15"/>
        <v>8.1983681722814312E-4</v>
      </c>
      <c r="AR35" s="10"/>
      <c r="AS35" s="6"/>
      <c r="AT35" s="4">
        <f t="shared" ca="1" si="2"/>
        <v>3.7969909064882623</v>
      </c>
      <c r="AX35" s="4">
        <v>20</v>
      </c>
      <c r="AY35" s="10">
        <f t="shared" ca="1" si="21"/>
        <v>11.096009232819716</v>
      </c>
      <c r="AZ35" s="10">
        <f t="shared" ca="1" si="12"/>
        <v>11.679846338997011</v>
      </c>
      <c r="BA35" s="22">
        <f t="shared" ca="1" si="13"/>
        <v>2</v>
      </c>
      <c r="BB35" s="10"/>
      <c r="BC35" s="10"/>
      <c r="BD35" s="6"/>
    </row>
    <row r="36" spans="1:56">
      <c r="A36" s="6"/>
      <c r="B36" s="4" t="e">
        <f ca="1">_xll.dNormalDev(E$5,E$6)</f>
        <v>#VALUE!</v>
      </c>
      <c r="G36" s="10"/>
      <c r="H36" s="10"/>
      <c r="I36" s="10">
        <f ca="1">SUM(I16:I35)</f>
        <v>20000</v>
      </c>
      <c r="J36" s="10"/>
      <c r="K36" s="10"/>
      <c r="L36" s="6"/>
      <c r="M36" s="4">
        <f t="shared" ca="1" si="0"/>
        <v>17.728648150148057</v>
      </c>
      <c r="R36" s="10"/>
      <c r="S36" s="10"/>
      <c r="T36" s="10">
        <f ca="1">SUM(T16:T35)</f>
        <v>999</v>
      </c>
      <c r="U36" s="10"/>
      <c r="V36" s="10"/>
      <c r="W36" s="6"/>
      <c r="X36" s="4">
        <f ca="1">AVERAGE(M315:M324)</f>
        <v>8.6598285441149176</v>
      </c>
      <c r="AC36" s="10"/>
      <c r="AD36" s="10"/>
      <c r="AE36" s="10">
        <f ca="1">SUM(AE16:AE35)</f>
        <v>99</v>
      </c>
      <c r="AF36" s="10"/>
      <c r="AG36" s="10"/>
      <c r="AH36" s="6"/>
      <c r="AI36" s="4">
        <f t="shared" ca="1" si="1"/>
        <v>7.529961435649474</v>
      </c>
      <c r="AN36" s="10"/>
      <c r="AO36" s="10"/>
      <c r="AP36" s="10">
        <f ca="1">SUM(AP16:AP35)</f>
        <v>999</v>
      </c>
      <c r="AQ36" s="10"/>
      <c r="AR36" s="10"/>
      <c r="AS36" s="6"/>
      <c r="AT36" s="4">
        <f t="shared" ca="1" si="2"/>
        <v>1.8901327042331864</v>
      </c>
      <c r="AY36" s="10"/>
      <c r="AZ36" s="10"/>
      <c r="BA36" s="10">
        <f ca="1">SUM(BA16:BA35)</f>
        <v>999</v>
      </c>
      <c r="BB36" s="10"/>
      <c r="BC36" s="10"/>
      <c r="BD36" s="6"/>
    </row>
    <row r="37" spans="1:56">
      <c r="A37" s="6"/>
      <c r="B37" s="4" t="e">
        <f ca="1">_xll.dNormalDev(E$5,E$6)</f>
        <v>#VALUE!</v>
      </c>
      <c r="G37" s="10"/>
      <c r="H37" s="10"/>
      <c r="I37" s="10"/>
      <c r="J37" s="10"/>
      <c r="K37" s="10"/>
      <c r="L37" s="6"/>
      <c r="M37" s="4">
        <f t="shared" ca="1" si="0"/>
        <v>6.6831453814414932</v>
      </c>
      <c r="R37" s="10"/>
      <c r="S37" s="10"/>
      <c r="T37" s="10"/>
      <c r="U37" s="10"/>
      <c r="V37" s="10"/>
      <c r="W37" s="6"/>
      <c r="X37" s="4">
        <f ca="1">AVERAGE(M325:M334)</f>
        <v>9.8146294115975525</v>
      </c>
      <c r="AC37" s="10"/>
      <c r="AD37" s="10"/>
      <c r="AE37" s="10"/>
      <c r="AF37" s="10"/>
      <c r="AG37" s="10"/>
      <c r="AH37" s="6"/>
      <c r="AI37" s="4">
        <f t="shared" ca="1" si="1"/>
        <v>8.5895614400301863</v>
      </c>
      <c r="AN37" s="10"/>
      <c r="AO37" s="10"/>
      <c r="AP37" s="10"/>
      <c r="AQ37" s="10"/>
      <c r="AR37" s="10"/>
      <c r="AS37" s="6"/>
      <c r="AT37" s="4">
        <f t="shared" ca="1" si="2"/>
        <v>1.9262408984484261</v>
      </c>
      <c r="AY37" s="10"/>
      <c r="AZ37" s="10"/>
      <c r="BA37" s="10"/>
      <c r="BB37" s="10"/>
      <c r="BC37" s="10"/>
      <c r="BD37" s="6"/>
    </row>
    <row r="38" spans="1:56">
      <c r="A38" s="6"/>
      <c r="B38" s="4" t="e">
        <f ca="1">_xll.dNormalDev(E$5,E$6)</f>
        <v>#VALUE!</v>
      </c>
      <c r="K38" s="10"/>
      <c r="L38" s="6"/>
      <c r="M38" s="4">
        <f t="shared" ca="1" si="0"/>
        <v>8.6134517924558409</v>
      </c>
      <c r="R38" s="10"/>
      <c r="S38" s="10"/>
      <c r="T38" s="10"/>
      <c r="U38" s="10"/>
      <c r="V38" s="10"/>
      <c r="W38" s="6"/>
      <c r="X38" s="4">
        <f ca="1">AVERAGE(M335:M344)</f>
        <v>8.4839512034502143</v>
      </c>
      <c r="AC38" s="10"/>
      <c r="AD38" s="10"/>
      <c r="AE38" s="10"/>
      <c r="AF38" s="10"/>
      <c r="AG38" s="10"/>
      <c r="AH38" s="6"/>
      <c r="AI38" s="4">
        <f t="shared" ca="1" si="1"/>
        <v>9.4047502551964151</v>
      </c>
      <c r="AR38" s="10"/>
      <c r="AS38" s="6"/>
      <c r="AT38" s="4">
        <f t="shared" ca="1" si="2"/>
        <v>0.12830321425960337</v>
      </c>
      <c r="BC38" s="10"/>
      <c r="BD38" s="6"/>
    </row>
    <row r="39" spans="1:56">
      <c r="A39" s="6"/>
      <c r="B39" s="4" t="e">
        <f ca="1">_xll.dNormalDev(E$5,E$6)</f>
        <v>#VALUE!</v>
      </c>
      <c r="K39" s="10"/>
      <c r="L39" s="6"/>
      <c r="M39" s="4">
        <f t="shared" ca="1" si="0"/>
        <v>13.318033597447609</v>
      </c>
      <c r="R39" s="10"/>
      <c r="S39" s="10"/>
      <c r="T39" s="10"/>
      <c r="U39" s="10"/>
      <c r="V39" s="10"/>
      <c r="W39" s="6"/>
      <c r="X39" s="4">
        <f ca="1">AVERAGE(M345:M354)</f>
        <v>9.4354608440634884</v>
      </c>
      <c r="AC39" s="10"/>
      <c r="AD39" s="10"/>
      <c r="AE39" s="10"/>
      <c r="AF39" s="10"/>
      <c r="AG39" s="10"/>
      <c r="AH39" s="6"/>
      <c r="AI39" s="4">
        <f t="shared" ca="1" si="1"/>
        <v>7.2542241669599594</v>
      </c>
      <c r="AR39" s="10"/>
      <c r="AS39" s="6"/>
      <c r="AT39" s="4">
        <f t="shared" ca="1" si="2"/>
        <v>3.596883483480644</v>
      </c>
      <c r="AW39"/>
      <c r="BC39" s="10"/>
      <c r="BD39" s="6"/>
    </row>
    <row r="40" spans="1:56">
      <c r="A40" s="6"/>
      <c r="B40" s="4" t="e">
        <f ca="1">_xll.dNormalDev(E$5,E$6)</f>
        <v>#VALUE!</v>
      </c>
      <c r="K40" s="10"/>
      <c r="L40" s="6"/>
      <c r="M40" s="4">
        <f t="shared" ca="1" si="0"/>
        <v>16.685186590911464</v>
      </c>
      <c r="V40" s="10"/>
      <c r="W40" s="6"/>
      <c r="X40" s="4">
        <f ca="1">AVERAGE(M355:M364)</f>
        <v>9.9800853473367059</v>
      </c>
      <c r="AG40" s="10"/>
      <c r="AH40" s="6"/>
      <c r="AI40" s="4">
        <f t="shared" ca="1" si="1"/>
        <v>10.081778620036008</v>
      </c>
      <c r="AR40" s="10"/>
      <c r="AS40" s="6"/>
      <c r="AT40" s="4">
        <f t="shared" ca="1" si="2"/>
        <v>3.0509493537625842</v>
      </c>
      <c r="BC40" s="10"/>
      <c r="BD40" s="6"/>
    </row>
    <row r="41" spans="1:56">
      <c r="A41" s="6"/>
      <c r="B41" s="4" t="e">
        <f ca="1">_xll.dNormalDev(E$5,E$6)</f>
        <v>#VALUE!</v>
      </c>
      <c r="K41" s="10"/>
      <c r="L41" s="6"/>
      <c r="M41" s="4">
        <f t="shared" ca="1" si="0"/>
        <v>16.589542089074982</v>
      </c>
      <c r="V41" s="10"/>
      <c r="W41" s="6"/>
      <c r="X41" s="4">
        <f ca="1">AVERAGE(M365:M374)</f>
        <v>8.5659447536287967</v>
      </c>
      <c r="AG41" s="10"/>
      <c r="AH41" s="6"/>
      <c r="AI41" s="4">
        <f t="shared" ca="1" si="1"/>
        <v>9.8456723755198752</v>
      </c>
      <c r="AR41" s="10"/>
      <c r="AS41" s="6"/>
      <c r="AT41" s="4">
        <f t="shared" ca="1" si="2"/>
        <v>0.17431737681354939</v>
      </c>
      <c r="BC41" s="10"/>
      <c r="BD41" s="6"/>
    </row>
    <row r="42" spans="1:56">
      <c r="A42" s="6"/>
      <c r="B42" s="4" t="e">
        <f ca="1">_xll.dNormalDev(E$5,E$6)</f>
        <v>#VALUE!</v>
      </c>
      <c r="K42" s="10"/>
      <c r="L42" s="6"/>
      <c r="M42" s="4">
        <f t="shared" ca="1" si="0"/>
        <v>1.6548235902896691</v>
      </c>
      <c r="V42" s="10"/>
      <c r="W42" s="6"/>
      <c r="X42" s="4">
        <f ca="1">AVERAGE(M375:M384)</f>
        <v>9.4192818497389244</v>
      </c>
      <c r="AG42" s="10"/>
      <c r="AH42" s="6"/>
      <c r="AI42" s="4">
        <f t="shared" ca="1" si="1"/>
        <v>11.689864750652408</v>
      </c>
      <c r="AR42" s="10"/>
      <c r="AS42" s="6"/>
      <c r="AT42" s="4">
        <f t="shared" ca="1" si="2"/>
        <v>1.0847875150577035</v>
      </c>
      <c r="BC42" s="10"/>
      <c r="BD42" s="6"/>
    </row>
    <row r="43" spans="1:56">
      <c r="A43" s="6"/>
      <c r="B43" s="4" t="e">
        <f ca="1">_xll.dNormalDev(E$5,E$6)</f>
        <v>#VALUE!</v>
      </c>
      <c r="L43" s="6"/>
      <c r="M43" s="4">
        <f t="shared" ca="1" si="0"/>
        <v>13.400062598876204</v>
      </c>
      <c r="W43" s="6"/>
      <c r="X43" s="4">
        <f ca="1">AVERAGE(M385:M394)</f>
        <v>9.3687124547685805</v>
      </c>
      <c r="AH43" s="6"/>
      <c r="AI43" s="4">
        <f t="shared" ca="1" si="1"/>
        <v>9.2609355458332931</v>
      </c>
      <c r="AS43" s="6"/>
      <c r="AT43" s="4">
        <f t="shared" ca="1" si="2"/>
        <v>0.15741490529950183</v>
      </c>
      <c r="BD43" s="6"/>
    </row>
    <row r="44" spans="1:56">
      <c r="A44" s="6"/>
      <c r="B44" s="4" t="e">
        <f ca="1">_xll.dNormalDev(E$5,E$6)</f>
        <v>#VALUE!</v>
      </c>
      <c r="L44" s="6"/>
      <c r="M44" s="4">
        <f t="shared" ca="1" si="0"/>
        <v>6.0242205355238561</v>
      </c>
      <c r="W44" s="6"/>
      <c r="X44" s="4">
        <f ca="1">AVERAGE(M395:M404)</f>
        <v>11.185900677136823</v>
      </c>
      <c r="AH44" s="6"/>
      <c r="AI44" s="4">
        <f t="shared" ca="1" si="1"/>
        <v>6.8159717818185168</v>
      </c>
      <c r="AS44" s="6"/>
      <c r="AT44" s="4">
        <f t="shared" ca="1" si="2"/>
        <v>5.4461167642533246</v>
      </c>
      <c r="BD44" s="6"/>
    </row>
    <row r="45" spans="1:56">
      <c r="A45" s="6"/>
      <c r="B45" s="4" t="e">
        <f ca="1">_xll.dNormalDev(E$5,E$6)</f>
        <v>#VALUE!</v>
      </c>
      <c r="L45" s="6"/>
      <c r="M45" s="4">
        <f t="shared" ca="1" si="0"/>
        <v>8.0083786045609511</v>
      </c>
      <c r="W45" s="6"/>
      <c r="X45" s="4">
        <f ca="1">AVERAGE(M405:M414)</f>
        <v>11.552411454103382</v>
      </c>
      <c r="AH45" s="6"/>
      <c r="AI45" s="4">
        <f t="shared" ca="1" si="1"/>
        <v>14.010971784046991</v>
      </c>
      <c r="AS45" s="6"/>
      <c r="AT45" s="4">
        <f t="shared" ca="1" si="2"/>
        <v>2.287098810550646</v>
      </c>
      <c r="BD45" s="6"/>
    </row>
    <row r="46" spans="1:56">
      <c r="A46" s="6"/>
      <c r="B46" s="4" t="e">
        <f ca="1">_xll.dNormalDev(E$5,E$6)</f>
        <v>#VALUE!</v>
      </c>
      <c r="L46" s="6"/>
      <c r="M46" s="4">
        <f t="shared" ca="1" si="0"/>
        <v>6.7745664964262193</v>
      </c>
      <c r="W46" s="6"/>
      <c r="X46" s="4">
        <f ca="1">AVERAGE(M415:M424)</f>
        <v>11.673890607529501</v>
      </c>
      <c r="AH46" s="6"/>
      <c r="AI46" s="4">
        <f t="shared" ca="1" si="1"/>
        <v>10.207691516012792</v>
      </c>
      <c r="AS46" s="6"/>
      <c r="AT46" s="4">
        <f t="shared" ca="1" si="2"/>
        <v>6.6627321189170322E-2</v>
      </c>
      <c r="BD46" s="6"/>
    </row>
    <row r="47" spans="1:56">
      <c r="A47" s="6"/>
      <c r="B47" s="4" t="e">
        <f ca="1">_xll.dNormalDev(E$5,E$6)</f>
        <v>#VALUE!</v>
      </c>
      <c r="L47" s="6"/>
      <c r="M47" s="4">
        <f t="shared" ca="1" si="0"/>
        <v>0.48418877925228587</v>
      </c>
      <c r="W47" s="6"/>
      <c r="X47" s="4">
        <f ca="1">AVERAGE(M425:M434)</f>
        <v>10.29416681830682</v>
      </c>
      <c r="AH47" s="6"/>
      <c r="AI47" s="4">
        <f t="shared" ca="1" si="1"/>
        <v>10.894251308059152</v>
      </c>
      <c r="AS47" s="6"/>
      <c r="AT47" s="4">
        <f t="shared" ca="1" si="2"/>
        <v>1.8592839909292924</v>
      </c>
      <c r="BD47" s="6"/>
    </row>
    <row r="48" spans="1:56">
      <c r="A48" s="6"/>
      <c r="B48" s="4" t="e">
        <f ca="1">_xll.dNormalDev(E$5,E$6)</f>
        <v>#VALUE!</v>
      </c>
      <c r="L48" s="6"/>
      <c r="M48" s="4">
        <f t="shared" ca="1" si="0"/>
        <v>7.971951855783086</v>
      </c>
      <c r="W48" s="6"/>
      <c r="X48" s="4">
        <f ca="1">AVERAGE(M435:M444)</f>
        <v>12.060804618025175</v>
      </c>
      <c r="AH48" s="6"/>
      <c r="AI48" s="4">
        <f t="shared" ca="1" si="1"/>
        <v>11.179854049123204</v>
      </c>
      <c r="AS48" s="6"/>
      <c r="AT48" s="4">
        <f t="shared" ca="1" si="2"/>
        <v>6.8962758582664626E-3</v>
      </c>
      <c r="BD48" s="6"/>
    </row>
    <row r="49" spans="1:56">
      <c r="A49" s="6"/>
      <c r="B49" s="4" t="e">
        <f ca="1">_xll.dNormalDev(E$5,E$6)</f>
        <v>#VALUE!</v>
      </c>
      <c r="L49" s="6"/>
      <c r="M49" s="4">
        <f t="shared" ca="1" si="0"/>
        <v>2.618947554886184</v>
      </c>
      <c r="W49" s="6"/>
      <c r="X49" s="4">
        <f ca="1">AVERAGE(M445:M454)</f>
        <v>12.898260545597211</v>
      </c>
      <c r="AH49" s="6"/>
      <c r="AI49" s="4">
        <f t="shared" ca="1" si="1"/>
        <v>9.6558224616754966</v>
      </c>
      <c r="AS49" s="6"/>
      <c r="AT49" s="4">
        <f t="shared" ca="1" si="2"/>
        <v>10.227723718717732</v>
      </c>
      <c r="BD49" s="6"/>
    </row>
    <row r="50" spans="1:56">
      <c r="A50" s="6"/>
      <c r="B50" s="4" t="e">
        <f ca="1">_xll.dNormalDev(E$5,E$6)</f>
        <v>#VALUE!</v>
      </c>
      <c r="L50" s="6"/>
      <c r="M50" s="4">
        <f t="shared" ca="1" si="0"/>
        <v>0.76361469893697409</v>
      </c>
      <c r="W50" s="6"/>
      <c r="X50" s="4">
        <f ca="1">AVERAGE(M455:M464)</f>
        <v>11.231957437157464</v>
      </c>
      <c r="AH50" s="6"/>
      <c r="AI50" s="4">
        <f t="shared" ca="1" si="1"/>
        <v>11.2919198100646</v>
      </c>
      <c r="AS50" s="6"/>
      <c r="AT50" s="4">
        <f t="shared" ca="1" si="2"/>
        <v>0.55959892216297835</v>
      </c>
      <c r="BD50" s="6"/>
    </row>
    <row r="51" spans="1:56">
      <c r="A51" s="6"/>
      <c r="B51" s="4" t="e">
        <f ca="1">_xll.dNormalDev(E$5,E$6)</f>
        <v>#VALUE!</v>
      </c>
      <c r="L51" s="6"/>
      <c r="M51" s="4">
        <f t="shared" ca="1" si="0"/>
        <v>3.6526221053221231</v>
      </c>
      <c r="W51" s="6"/>
      <c r="X51" s="4">
        <f ca="1">AVERAGE(M465:M474)</f>
        <v>11.638700339308986</v>
      </c>
      <c r="AH51" s="6"/>
      <c r="AI51" s="4">
        <f t="shared" ca="1" si="1"/>
        <v>9.2987169135670307</v>
      </c>
      <c r="AS51" s="6"/>
      <c r="AT51" s="4">
        <f t="shared" ca="1" si="2"/>
        <v>2.4715321796645293</v>
      </c>
      <c r="BD51" s="6"/>
    </row>
    <row r="52" spans="1:56">
      <c r="A52" s="6"/>
      <c r="B52" s="4" t="e">
        <f ca="1">_xll.dNormalDev(E$5,E$6)</f>
        <v>#VALUE!</v>
      </c>
      <c r="L52" s="6"/>
      <c r="M52" s="4">
        <f t="shared" ca="1" si="0"/>
        <v>14.054726384953875</v>
      </c>
      <c r="W52" s="6"/>
      <c r="X52" s="4">
        <f ca="1">AVERAGE(M475:M484)</f>
        <v>9.6276117826424645</v>
      </c>
      <c r="AH52" s="6"/>
      <c r="AI52" s="4">
        <f t="shared" ca="1" si="1"/>
        <v>5.8803069614884791</v>
      </c>
      <c r="AS52" s="6"/>
      <c r="AT52" s="4">
        <f t="shared" ca="1" si="2"/>
        <v>2.3979728186004192</v>
      </c>
      <c r="BD52" s="6"/>
    </row>
    <row r="53" spans="1:56">
      <c r="A53" s="6"/>
      <c r="B53" s="4" t="e">
        <f ca="1">_xll.dNormalDev(E$5,E$6)</f>
        <v>#VALUE!</v>
      </c>
      <c r="L53" s="6"/>
      <c r="M53" s="4">
        <f t="shared" ca="1" si="0"/>
        <v>3.0084606399851155</v>
      </c>
      <c r="W53" s="6"/>
      <c r="X53" s="4">
        <f ca="1">AVERAGE(M485:M494)</f>
        <v>9.8321794602408126</v>
      </c>
      <c r="AH53" s="6"/>
      <c r="AI53" s="4">
        <f t="shared" ca="1" si="1"/>
        <v>11.649103767424393</v>
      </c>
      <c r="AS53" s="6"/>
      <c r="AT53" s="4">
        <f t="shared" ca="1" si="2"/>
        <v>0.43922549759215596</v>
      </c>
      <c r="BD53" s="6"/>
    </row>
    <row r="54" spans="1:56">
      <c r="A54" s="6"/>
      <c r="B54" s="4" t="e">
        <f ca="1">_xll.dNormalDev(E$5,E$6)</f>
        <v>#VALUE!</v>
      </c>
      <c r="L54" s="6"/>
      <c r="M54" s="4">
        <f t="shared" ca="1" si="0"/>
        <v>16.097182884699201</v>
      </c>
      <c r="W54" s="6"/>
      <c r="X54" s="4">
        <f ca="1">AVERAGE(M495:M504)</f>
        <v>9.0062151634545522</v>
      </c>
      <c r="AH54" s="6"/>
      <c r="AI54" s="4">
        <f t="shared" ca="1" si="1"/>
        <v>8.341787567666934</v>
      </c>
      <c r="AS54" s="6"/>
      <c r="AT54" s="4">
        <f t="shared" ca="1" si="2"/>
        <v>0.14728522875955738</v>
      </c>
      <c r="BD54" s="6"/>
    </row>
    <row r="55" spans="1:56">
      <c r="A55" s="6"/>
      <c r="B55" s="4" t="e">
        <f ca="1">_xll.dNormalDev(E$5,E$6)</f>
        <v>#VALUE!</v>
      </c>
      <c r="L55" s="6"/>
      <c r="M55" s="4">
        <f t="shared" ca="1" si="0"/>
        <v>7.1927964224927958</v>
      </c>
      <c r="W55" s="6"/>
      <c r="X55" s="4">
        <f ca="1">AVERAGE(M505:M514)</f>
        <v>11.172310991156609</v>
      </c>
      <c r="AH55" s="6"/>
      <c r="AI55" s="4">
        <f t="shared" ca="1" si="1"/>
        <v>11.202080581929376</v>
      </c>
      <c r="AS55" s="6"/>
      <c r="AT55" s="4">
        <f t="shared" ca="1" si="2"/>
        <v>0.8822987335039868</v>
      </c>
      <c r="BD55" s="6"/>
    </row>
    <row r="56" spans="1:56">
      <c r="A56" s="6"/>
      <c r="B56" s="4" t="e">
        <f ca="1">_xll.dNormalDev(E$5,E$6)</f>
        <v>#VALUE!</v>
      </c>
      <c r="L56" s="6"/>
      <c r="M56" s="4">
        <f t="shared" ca="1" si="0"/>
        <v>8.8315031302469471</v>
      </c>
      <c r="W56" s="6"/>
      <c r="X56" s="4">
        <f ca="1">AVERAGE(M515:M524)</f>
        <v>7.4083476816869025</v>
      </c>
      <c r="AH56" s="6"/>
      <c r="AI56" s="4">
        <f t="shared" ca="1" si="1"/>
        <v>8.113742731083633</v>
      </c>
      <c r="AS56" s="6"/>
      <c r="AT56" s="4">
        <f t="shared" ca="1" si="2"/>
        <v>1.1718063899783102</v>
      </c>
      <c r="BD56" s="6"/>
    </row>
    <row r="57" spans="1:56">
      <c r="A57" s="6"/>
      <c r="B57" s="4" t="e">
        <f ca="1">_xll.dNormalDev(E$5,E$6)</f>
        <v>#VALUE!</v>
      </c>
      <c r="L57" s="6"/>
      <c r="M57" s="4">
        <f t="shared" ca="1" si="0"/>
        <v>5.6442037326865595</v>
      </c>
      <c r="W57" s="6"/>
      <c r="X57" s="4">
        <f ca="1">AVERAGE(M525:M534)</f>
        <v>9.2070686795483709</v>
      </c>
      <c r="AH57" s="6"/>
      <c r="AI57" s="4">
        <f t="shared" ca="1" si="1"/>
        <v>8.1197259173888821</v>
      </c>
      <c r="AS57" s="6"/>
      <c r="AT57" s="4">
        <f t="shared" ca="1" si="2"/>
        <v>0.93598288501321347</v>
      </c>
      <c r="BD57" s="6"/>
    </row>
    <row r="58" spans="1:56">
      <c r="A58" s="6"/>
      <c r="B58" s="4" t="e">
        <f ca="1">_xll.dNormalDev(E$5,E$6)</f>
        <v>#VALUE!</v>
      </c>
      <c r="L58" s="6"/>
      <c r="M58" s="4">
        <f t="shared" ca="1" si="0"/>
        <v>19.812973595201036</v>
      </c>
      <c r="W58" s="6"/>
      <c r="X58" s="4">
        <f ca="1">AVERAGE(M535:M544)</f>
        <v>10.185982296958233</v>
      </c>
      <c r="AH58" s="6"/>
      <c r="AI58" s="4">
        <f t="shared" ca="1" si="1"/>
        <v>3.5687877539337798</v>
      </c>
      <c r="AS58" s="6"/>
      <c r="AT58" s="4">
        <f t="shared" ca="1" si="2"/>
        <v>11.217791318991312</v>
      </c>
      <c r="BD58" s="6"/>
    </row>
    <row r="59" spans="1:56">
      <c r="A59" s="6"/>
      <c r="B59" s="4" t="e">
        <f ca="1">_xll.dNormalDev(E$5,E$6)</f>
        <v>#VALUE!</v>
      </c>
      <c r="L59" s="6"/>
      <c r="M59" s="4">
        <f t="shared" ca="1" si="0"/>
        <v>13.429912331999269</v>
      </c>
      <c r="W59" s="6"/>
      <c r="X59" s="4">
        <f ca="1">AVERAGE(M545:M554)</f>
        <v>9.2916717392044053</v>
      </c>
      <c r="AH59" s="6"/>
      <c r="AI59" s="4">
        <f t="shared" ca="1" si="1"/>
        <v>11.421596225522254</v>
      </c>
      <c r="AS59" s="6"/>
      <c r="AT59" s="4">
        <f t="shared" ca="1" si="2"/>
        <v>0.24804562400027977</v>
      </c>
      <c r="BD59" s="6"/>
    </row>
    <row r="60" spans="1:56">
      <c r="A60" s="6"/>
      <c r="B60" s="4" t="e">
        <f ca="1">_xll.dNormalDev(E$5,E$6)</f>
        <v>#VALUE!</v>
      </c>
      <c r="L60" s="6"/>
      <c r="M60" s="4">
        <f t="shared" ca="1" si="0"/>
        <v>0.32586213410678022</v>
      </c>
      <c r="W60" s="6"/>
      <c r="X60" s="4">
        <f ca="1">AVERAGE(M555:M564)</f>
        <v>8.0302736491472917</v>
      </c>
      <c r="AH60" s="6"/>
      <c r="AI60" s="4">
        <f t="shared" ca="1" si="1"/>
        <v>10.049729904281637</v>
      </c>
      <c r="AS60" s="6"/>
      <c r="AT60" s="4">
        <f t="shared" ca="1" si="2"/>
        <v>0.27905801350406445</v>
      </c>
      <c r="BD60" s="6"/>
    </row>
    <row r="61" spans="1:56">
      <c r="A61" s="6"/>
      <c r="B61" s="4" t="e">
        <f ca="1">_xll.dNormalDev(E$5,E$6)</f>
        <v>#VALUE!</v>
      </c>
      <c r="L61" s="6"/>
      <c r="M61" s="4">
        <f t="shared" ca="1" si="0"/>
        <v>11.171946320579169</v>
      </c>
      <c r="W61" s="6"/>
      <c r="X61" s="4">
        <f ca="1">AVERAGE(M565:M574)</f>
        <v>9.3021314131683841</v>
      </c>
      <c r="AH61" s="6"/>
      <c r="AI61" s="4">
        <f t="shared" ca="1" si="1"/>
        <v>7.3794318669284742</v>
      </c>
      <c r="AS61" s="6"/>
      <c r="AT61" s="4">
        <f t="shared" ca="1" si="2"/>
        <v>0.12662218996633862</v>
      </c>
      <c r="BD61" s="6"/>
    </row>
    <row r="62" spans="1:56">
      <c r="A62" s="6"/>
      <c r="B62" s="4" t="e">
        <f ca="1">_xll.dNormalDev(E$5,E$6)</f>
        <v>#VALUE!</v>
      </c>
      <c r="L62" s="6"/>
      <c r="M62" s="4">
        <f t="shared" ca="1" si="0"/>
        <v>9.9562281097789569</v>
      </c>
      <c r="W62" s="6"/>
      <c r="X62" s="4">
        <f ca="1">AVERAGE(M575:M584)</f>
        <v>10.056954467220725</v>
      </c>
      <c r="AH62" s="6"/>
      <c r="AI62" s="4">
        <f t="shared" ca="1" si="1"/>
        <v>13.744321905086432</v>
      </c>
      <c r="AS62" s="6"/>
      <c r="AT62" s="4">
        <f t="shared" ca="1" si="2"/>
        <v>1.2425426060779743</v>
      </c>
      <c r="BD62" s="6"/>
    </row>
    <row r="63" spans="1:56">
      <c r="A63" s="6"/>
      <c r="B63" s="4" t="e">
        <f ca="1">_xll.dNormalDev(E$5,E$6)</f>
        <v>#VALUE!</v>
      </c>
      <c r="L63" s="6"/>
      <c r="M63" s="4">
        <f t="shared" ca="1" si="0"/>
        <v>13.517824133486172</v>
      </c>
      <c r="W63" s="6"/>
      <c r="X63" s="4">
        <f ca="1">AVERAGE(M585:M594)</f>
        <v>9.7846058023273006</v>
      </c>
      <c r="AH63" s="6"/>
      <c r="AI63" s="4">
        <f t="shared" ca="1" si="1"/>
        <v>8.8098065451738652</v>
      </c>
      <c r="AS63" s="6"/>
      <c r="AT63" s="4">
        <f t="shared" ca="1" si="2"/>
        <v>0.49699062506500985</v>
      </c>
      <c r="BD63" s="6"/>
    </row>
    <row r="64" spans="1:56">
      <c r="A64" s="6"/>
      <c r="B64" s="4" t="e">
        <f ca="1">_xll.dNormalDev(E$5,E$6)</f>
        <v>#VALUE!</v>
      </c>
      <c r="L64" s="6"/>
      <c r="M64" s="4">
        <f t="shared" ca="1" si="0"/>
        <v>4.1492920764488517</v>
      </c>
      <c r="W64" s="6"/>
      <c r="X64" s="4">
        <f ca="1">AVERAGE(M595:M604)</f>
        <v>11.191745960185461</v>
      </c>
      <c r="AH64" s="6"/>
      <c r="AI64" s="4">
        <f t="shared" ca="1" si="1"/>
        <v>14.645112258777115</v>
      </c>
      <c r="AS64" s="6"/>
      <c r="AT64" s="4">
        <f t="shared" ca="1" si="2"/>
        <v>2.7829109823063307</v>
      </c>
      <c r="BD64" s="6"/>
    </row>
    <row r="65" spans="1:56">
      <c r="A65" s="6"/>
      <c r="B65" s="4" t="e">
        <f ca="1">_xll.dNormalDev(E$5,E$6)</f>
        <v>#VALUE!</v>
      </c>
      <c r="L65" s="6"/>
      <c r="M65" s="4">
        <f t="shared" ca="1" si="0"/>
        <v>13.141317507226297</v>
      </c>
      <c r="W65" s="6"/>
      <c r="X65" s="4">
        <f ca="1">AVERAGE(M605:M614)</f>
        <v>5.8901242898985711</v>
      </c>
      <c r="AH65" s="6"/>
      <c r="AI65" s="4">
        <f t="shared" ca="1" si="1"/>
        <v>10.353431011219623</v>
      </c>
      <c r="AS65" s="6"/>
      <c r="AT65" s="4">
        <f t="shared" ca="1" si="2"/>
        <v>3.8125419552874131</v>
      </c>
      <c r="BD65" s="6"/>
    </row>
    <row r="66" spans="1:56">
      <c r="A66" s="6"/>
      <c r="B66" s="4" t="e">
        <f ca="1">_xll.dNormalDev(E$5,E$6)</f>
        <v>#VALUE!</v>
      </c>
      <c r="L66" s="6"/>
      <c r="M66" s="4">
        <f t="shared" ca="1" si="0"/>
        <v>5.1509849019045451</v>
      </c>
      <c r="W66" s="6"/>
      <c r="X66" s="4">
        <f ca="1">AVERAGE(M615:M624)</f>
        <v>9.392820139486215</v>
      </c>
      <c r="AH66" s="6"/>
      <c r="AI66" s="4">
        <f t="shared" ca="1" si="1"/>
        <v>9.6675296266970179</v>
      </c>
      <c r="AS66" s="6"/>
      <c r="AT66" s="4">
        <f t="shared" ca="1" si="2"/>
        <v>0.6754511548854184</v>
      </c>
      <c r="BD66" s="6"/>
    </row>
    <row r="67" spans="1:56">
      <c r="A67" s="6"/>
      <c r="B67" s="4" t="e">
        <f ca="1">_xll.dNormalDev(E$5,E$6)</f>
        <v>#VALUE!</v>
      </c>
      <c r="L67" s="6"/>
      <c r="M67" s="4">
        <f t="shared" ca="1" si="0"/>
        <v>9.4966260221551018</v>
      </c>
      <c r="W67" s="6"/>
      <c r="X67" s="4">
        <f ca="1">AVERAGE(M625:M634)</f>
        <v>7.4934628365335261</v>
      </c>
      <c r="AH67" s="6"/>
      <c r="AI67" s="4">
        <f t="shared" ca="1" si="1"/>
        <v>11.729190437750631</v>
      </c>
      <c r="AS67" s="6"/>
      <c r="AT67" s="4">
        <f t="shared" ca="1" si="2"/>
        <v>7.4108523587357134</v>
      </c>
      <c r="BD67" s="6"/>
    </row>
    <row r="68" spans="1:56">
      <c r="A68" s="6"/>
      <c r="B68" s="4" t="e">
        <f ca="1">_xll.dNormalDev(E$5,E$6)</f>
        <v>#VALUE!</v>
      </c>
      <c r="L68" s="6"/>
      <c r="M68" s="4">
        <f t="shared" ca="1" si="0"/>
        <v>13.099068251605273</v>
      </c>
      <c r="W68" s="6"/>
      <c r="X68" s="4">
        <f ca="1">AVERAGE(M635:M644)</f>
        <v>11.093788701098198</v>
      </c>
      <c r="AH68" s="6"/>
      <c r="AI68" s="4">
        <f t="shared" ca="1" si="1"/>
        <v>12.476202818785907</v>
      </c>
      <c r="AS68" s="6"/>
      <c r="AT68" s="4">
        <f t="shared" ca="1" si="2"/>
        <v>6.9017230343165689E-2</v>
      </c>
      <c r="BD68" s="6"/>
    </row>
    <row r="69" spans="1:56">
      <c r="A69" s="6"/>
      <c r="B69" s="4" t="e">
        <f ca="1">_xll.dNormalDev(E$5,E$6)</f>
        <v>#VALUE!</v>
      </c>
      <c r="L69" s="6"/>
      <c r="M69" s="4">
        <f t="shared" ref="M69:M132" ca="1" si="22">P$5*RAND()</f>
        <v>16.98003786951725</v>
      </c>
      <c r="W69" s="6"/>
      <c r="X69" s="4">
        <f ca="1">AVERAGE(M645:M654)</f>
        <v>11.112599017666794</v>
      </c>
      <c r="AH69" s="6"/>
      <c r="AI69" s="4">
        <f t="shared" ca="1" si="1"/>
        <v>10.02718999760272</v>
      </c>
      <c r="AS69" s="6"/>
      <c r="AT69" s="4">
        <f t="shared" ca="1" si="2"/>
        <v>6.9370733188021694</v>
      </c>
      <c r="BD69" s="6"/>
    </row>
    <row r="70" spans="1:56">
      <c r="A70" s="6"/>
      <c r="B70" s="4" t="e">
        <f ca="1">_xll.dNormalDev(E$5,E$6)</f>
        <v>#VALUE!</v>
      </c>
      <c r="L70" s="6"/>
      <c r="M70" s="4">
        <f t="shared" ca="1" si="22"/>
        <v>2.7561699088733582</v>
      </c>
      <c r="W70" s="6"/>
      <c r="X70" s="4">
        <f ca="1">AVERAGE(M655:M664)</f>
        <v>9.7971983798431346</v>
      </c>
      <c r="AH70" s="6"/>
      <c r="AI70" s="4">
        <f t="shared" ref="AI70:AI133" ca="1" si="23">SQRT(-2*LN(RAND()))*COS(2*PI()*RAND())*AL$6+AL$5</f>
        <v>9.8970374116570738</v>
      </c>
      <c r="AS70" s="6"/>
      <c r="AT70" s="4">
        <f t="shared" ref="AT70:AT133" ca="1" si="24">-1*LN(RAND())/AW$5</f>
        <v>1.0035842663683519</v>
      </c>
      <c r="BD70" s="6"/>
    </row>
    <row r="71" spans="1:56">
      <c r="A71" s="6"/>
      <c r="B71" s="4" t="e">
        <f ca="1">_xll.dNormalDev(E$5,E$6)</f>
        <v>#VALUE!</v>
      </c>
      <c r="L71" s="6"/>
      <c r="M71" s="4">
        <f t="shared" ca="1" si="22"/>
        <v>0.13759831454647209</v>
      </c>
      <c r="W71" s="6"/>
      <c r="X71" s="4">
        <f ca="1">AVERAGE(M665:M674)</f>
        <v>10.817878566379276</v>
      </c>
      <c r="AH71" s="6"/>
      <c r="AI71" s="4">
        <f t="shared" ca="1" si="23"/>
        <v>8.3117403097021789</v>
      </c>
      <c r="AS71" s="6"/>
      <c r="AT71" s="4">
        <f t="shared" ca="1" si="24"/>
        <v>3.3549765852277948</v>
      </c>
      <c r="BD71" s="6"/>
    </row>
    <row r="72" spans="1:56">
      <c r="A72" s="6"/>
      <c r="B72" s="4" t="e">
        <f ca="1">_xll.dNormalDev(E$5,E$6)</f>
        <v>#VALUE!</v>
      </c>
      <c r="L72" s="6"/>
      <c r="M72" s="4">
        <f t="shared" ca="1" si="22"/>
        <v>16.08921529210745</v>
      </c>
      <c r="W72" s="6"/>
      <c r="X72" s="4">
        <f ca="1">AVERAGE(M675:M684)</f>
        <v>10.221266757701661</v>
      </c>
      <c r="AH72" s="6"/>
      <c r="AI72" s="4">
        <f t="shared" ca="1" si="23"/>
        <v>9.255235991219541</v>
      </c>
      <c r="AS72" s="6"/>
      <c r="AT72" s="4">
        <f t="shared" ca="1" si="24"/>
        <v>2.1086324916146535</v>
      </c>
      <c r="BD72" s="6"/>
    </row>
    <row r="73" spans="1:56">
      <c r="A73" s="6"/>
      <c r="B73" s="4" t="e">
        <f ca="1">_xll.dNormalDev(E$5,E$6)</f>
        <v>#VALUE!</v>
      </c>
      <c r="L73" s="6"/>
      <c r="M73" s="4">
        <f t="shared" ca="1" si="22"/>
        <v>15.464607673012329</v>
      </c>
      <c r="W73" s="6"/>
      <c r="X73" s="4">
        <f ca="1">AVERAGE(M685:M694)</f>
        <v>8.8388279026460204</v>
      </c>
      <c r="AH73" s="6"/>
      <c r="AI73" s="4">
        <f t="shared" ca="1" si="23"/>
        <v>11.621834386177248</v>
      </c>
      <c r="AS73" s="6"/>
      <c r="AT73" s="4">
        <f t="shared" ca="1" si="24"/>
        <v>3.1171189570174502</v>
      </c>
      <c r="BD73" s="6"/>
    </row>
    <row r="74" spans="1:56">
      <c r="A74" s="6"/>
      <c r="B74" s="4" t="e">
        <f ca="1">_xll.dNormalDev(E$5,E$6)</f>
        <v>#VALUE!</v>
      </c>
      <c r="L74" s="6"/>
      <c r="M74" s="4">
        <f t="shared" ca="1" si="22"/>
        <v>17.831013658952646</v>
      </c>
      <c r="W74" s="6"/>
      <c r="X74" s="4">
        <f ca="1">AVERAGE(M695:M704)</f>
        <v>9.1984190570250508</v>
      </c>
      <c r="AH74" s="6"/>
      <c r="AI74" s="4">
        <f t="shared" ca="1" si="23"/>
        <v>10.759391178149734</v>
      </c>
      <c r="AS74" s="6"/>
      <c r="AT74" s="4">
        <f t="shared" ca="1" si="24"/>
        <v>1.4300400684691559</v>
      </c>
      <c r="BD74" s="6"/>
    </row>
    <row r="75" spans="1:56">
      <c r="A75" s="6"/>
      <c r="B75" s="4" t="e">
        <f ca="1">_xll.dNormalDev(E$5,E$6)</f>
        <v>#VALUE!</v>
      </c>
      <c r="L75" s="6"/>
      <c r="M75" s="4">
        <f t="shared" ca="1" si="22"/>
        <v>19.150264410195501</v>
      </c>
      <c r="W75" s="6"/>
      <c r="X75" s="4">
        <f ca="1">AVERAGE(M705:M714)</f>
        <v>9.9972329719644009</v>
      </c>
      <c r="AH75" s="6"/>
      <c r="AI75" s="4">
        <f t="shared" ca="1" si="23"/>
        <v>8.7571461649892441</v>
      </c>
      <c r="AS75" s="6"/>
      <c r="AT75" s="4">
        <f t="shared" ca="1" si="24"/>
        <v>3.6944370800015522</v>
      </c>
      <c r="BD75" s="6"/>
    </row>
    <row r="76" spans="1:56">
      <c r="A76" s="6"/>
      <c r="B76" s="4" t="e">
        <f ca="1">_xll.dNormalDev(E$5,E$6)</f>
        <v>#VALUE!</v>
      </c>
      <c r="L76" s="6"/>
      <c r="M76" s="4">
        <f t="shared" ca="1" si="22"/>
        <v>17.001387308565501</v>
      </c>
      <c r="W76" s="6"/>
      <c r="X76" s="4">
        <f ca="1">AVERAGE(M715:M724)</f>
        <v>9.5952977821331977</v>
      </c>
      <c r="AH76" s="6"/>
      <c r="AI76" s="4">
        <f t="shared" ca="1" si="23"/>
        <v>14.250422666627966</v>
      </c>
      <c r="AS76" s="6"/>
      <c r="AT76" s="4">
        <f t="shared" ca="1" si="24"/>
        <v>11.679846338997015</v>
      </c>
      <c r="BD76" s="6"/>
    </row>
    <row r="77" spans="1:56">
      <c r="A77" s="6"/>
      <c r="B77" s="4" t="e">
        <f ca="1">_xll.dNormalDev(E$5,E$6)</f>
        <v>#VALUE!</v>
      </c>
      <c r="L77" s="6"/>
      <c r="M77" s="4">
        <f t="shared" ca="1" si="22"/>
        <v>9.8560353452664096</v>
      </c>
      <c r="W77" s="6"/>
      <c r="X77" s="4">
        <f ca="1">AVERAGE(M725:M734)</f>
        <v>11.922767745712584</v>
      </c>
      <c r="AH77" s="6"/>
      <c r="AI77" s="4">
        <f t="shared" ca="1" si="23"/>
        <v>12.993491609447887</v>
      </c>
      <c r="AS77" s="6"/>
      <c r="AT77" s="4">
        <f t="shared" ca="1" si="24"/>
        <v>5.1689231392678856</v>
      </c>
      <c r="BD77" s="6"/>
    </row>
    <row r="78" spans="1:56">
      <c r="A78" s="6"/>
      <c r="B78" s="4" t="e">
        <f ca="1">_xll.dNormalDev(E$5,E$6)</f>
        <v>#VALUE!</v>
      </c>
      <c r="L78" s="6"/>
      <c r="M78" s="4">
        <f t="shared" ca="1" si="22"/>
        <v>8.7864884217188362</v>
      </c>
      <c r="W78" s="6"/>
      <c r="X78" s="4">
        <f ca="1">AVERAGE(M735:M744)</f>
        <v>8.0991747562469278</v>
      </c>
      <c r="AH78" s="6"/>
      <c r="AI78" s="4">
        <f t="shared" ca="1" si="23"/>
        <v>13.051989518714667</v>
      </c>
      <c r="AS78" s="6"/>
      <c r="AT78" s="4">
        <f t="shared" ca="1" si="24"/>
        <v>1.6967292058064694</v>
      </c>
      <c r="BD78" s="6"/>
    </row>
    <row r="79" spans="1:56">
      <c r="A79" s="6"/>
      <c r="B79" s="4" t="e">
        <f ca="1">_xll.dNormalDev(E$5,E$6)</f>
        <v>#VALUE!</v>
      </c>
      <c r="L79" s="6"/>
      <c r="M79" s="4">
        <f t="shared" ca="1" si="22"/>
        <v>15.891948188085973</v>
      </c>
      <c r="W79" s="6"/>
      <c r="X79" s="4">
        <f ca="1">AVERAGE(M745:M754)</f>
        <v>8.0160640137695367</v>
      </c>
      <c r="AH79" s="6"/>
      <c r="AI79" s="4">
        <f t="shared" ca="1" si="23"/>
        <v>7.7907398467170879</v>
      </c>
      <c r="AS79" s="6"/>
      <c r="AT79" s="4">
        <f t="shared" ca="1" si="24"/>
        <v>2.4329637266877238</v>
      </c>
      <c r="BD79" s="6"/>
    </row>
    <row r="80" spans="1:56">
      <c r="A80" s="6"/>
      <c r="B80" s="4" t="e">
        <f ca="1">_xll.dNormalDev(E$5,E$6)</f>
        <v>#VALUE!</v>
      </c>
      <c r="L80" s="6"/>
      <c r="M80" s="4">
        <f t="shared" ca="1" si="22"/>
        <v>7.9035559592480471</v>
      </c>
      <c r="W80" s="6"/>
      <c r="X80" s="4">
        <f ca="1">AVERAGE(M755:M764)</f>
        <v>9.6737841653308223</v>
      </c>
      <c r="AH80" s="6"/>
      <c r="AI80" s="4">
        <f t="shared" ca="1" si="23"/>
        <v>10.630330718290173</v>
      </c>
      <c r="AS80" s="6"/>
      <c r="AT80" s="4">
        <f t="shared" ca="1" si="24"/>
        <v>0.51172908866386801</v>
      </c>
      <c r="BD80" s="6"/>
    </row>
    <row r="81" spans="1:56">
      <c r="A81" s="6"/>
      <c r="B81" s="4" t="e">
        <f ca="1">_xll.dNormalDev(E$5,E$6)</f>
        <v>#VALUE!</v>
      </c>
      <c r="L81" s="6"/>
      <c r="M81" s="4">
        <f t="shared" ca="1" si="22"/>
        <v>9.7986718067760599</v>
      </c>
      <c r="W81" s="6"/>
      <c r="X81" s="4">
        <f ca="1">AVERAGE(M765:M774)</f>
        <v>11.214662792338896</v>
      </c>
      <c r="AH81" s="6"/>
      <c r="AI81" s="4">
        <f t="shared" ca="1" si="23"/>
        <v>11.229163457204379</v>
      </c>
      <c r="AS81" s="6"/>
      <c r="AT81" s="4">
        <f t="shared" ca="1" si="24"/>
        <v>0.24015021789503152</v>
      </c>
      <c r="BD81" s="6"/>
    </row>
    <row r="82" spans="1:56">
      <c r="A82" s="6"/>
      <c r="B82" s="4" t="e">
        <f ca="1">_xll.dNormalDev(E$5,E$6)</f>
        <v>#VALUE!</v>
      </c>
      <c r="L82" s="6"/>
      <c r="M82" s="4">
        <f t="shared" ca="1" si="22"/>
        <v>15.01865613816927</v>
      </c>
      <c r="W82" s="6"/>
      <c r="X82" s="4">
        <f ca="1">AVERAGE(M775:M784)</f>
        <v>12.90417448534885</v>
      </c>
      <c r="AH82" s="6"/>
      <c r="AI82" s="4">
        <f t="shared" ca="1" si="23"/>
        <v>15.163315633267567</v>
      </c>
      <c r="AS82" s="6"/>
      <c r="AT82" s="4">
        <f t="shared" ca="1" si="24"/>
        <v>6.2704217745778896</v>
      </c>
      <c r="BD82" s="6"/>
    </row>
    <row r="83" spans="1:56">
      <c r="A83" s="6"/>
      <c r="B83" s="4" t="e">
        <f ca="1">_xll.dNormalDev(E$5,E$6)</f>
        <v>#VALUE!</v>
      </c>
      <c r="L83" s="6"/>
      <c r="M83" s="4">
        <f t="shared" ca="1" si="22"/>
        <v>12.898620035810191</v>
      </c>
      <c r="W83" s="6"/>
      <c r="X83" s="4">
        <f ca="1">AVERAGE(M785:M794)</f>
        <v>11.688832778125228</v>
      </c>
      <c r="AH83" s="6"/>
      <c r="AI83" s="4">
        <f t="shared" ca="1" si="23"/>
        <v>6.3924686190232496</v>
      </c>
      <c r="AS83" s="6"/>
      <c r="AT83" s="4">
        <f t="shared" ca="1" si="24"/>
        <v>0.55562835409351774</v>
      </c>
      <c r="BD83" s="6"/>
    </row>
    <row r="84" spans="1:56">
      <c r="A84" s="6"/>
      <c r="B84" s="4" t="e">
        <f ca="1">_xll.dNormalDev(E$5,E$6)</f>
        <v>#VALUE!</v>
      </c>
      <c r="L84" s="6"/>
      <c r="M84" s="4">
        <f t="shared" ca="1" si="22"/>
        <v>15.853617117977922</v>
      </c>
      <c r="W84" s="6"/>
      <c r="X84" s="4">
        <f ca="1">AVERAGE(M795:M804)</f>
        <v>9.5083639956265973</v>
      </c>
      <c r="AH84" s="6"/>
      <c r="AI84" s="4">
        <f t="shared" ca="1" si="23"/>
        <v>13.268172930550273</v>
      </c>
      <c r="AS84" s="6"/>
      <c r="AT84" s="4">
        <f t="shared" ca="1" si="24"/>
        <v>0.52018999775065888</v>
      </c>
      <c r="BD84" s="6"/>
    </row>
    <row r="85" spans="1:56">
      <c r="A85" s="6"/>
      <c r="B85" s="4" t="e">
        <f ca="1">_xll.dNormalDev(E$5,E$6)</f>
        <v>#VALUE!</v>
      </c>
      <c r="L85" s="6"/>
      <c r="M85" s="4">
        <f t="shared" ca="1" si="22"/>
        <v>14.230369567840951</v>
      </c>
      <c r="W85" s="6"/>
      <c r="X85" s="4">
        <f ca="1">AVERAGE(M805:M814)</f>
        <v>10.513072516611349</v>
      </c>
      <c r="AH85" s="6"/>
      <c r="AI85" s="4">
        <f t="shared" ca="1" si="23"/>
        <v>9.1125514679311284</v>
      </c>
      <c r="AS85" s="6"/>
      <c r="AT85" s="4">
        <f t="shared" ca="1" si="24"/>
        <v>3.4894927394637891</v>
      </c>
      <c r="BD85" s="6"/>
    </row>
    <row r="86" spans="1:56">
      <c r="A86" s="6"/>
      <c r="B86" s="4" t="e">
        <f ca="1">_xll.dNormalDev(E$5,E$6)</f>
        <v>#VALUE!</v>
      </c>
      <c r="L86" s="6"/>
      <c r="M86" s="4">
        <f t="shared" ca="1" si="22"/>
        <v>19.801776074030194</v>
      </c>
      <c r="W86" s="6"/>
      <c r="X86" s="4">
        <f ca="1">AVERAGE(M815:M824)</f>
        <v>9.9715283307090701</v>
      </c>
      <c r="AH86" s="6"/>
      <c r="AI86" s="4">
        <f t="shared" ca="1" si="23"/>
        <v>8.7577237244208668</v>
      </c>
      <c r="AS86" s="6"/>
      <c r="AT86" s="4">
        <f t="shared" ca="1" si="24"/>
        <v>1.2284499526338142</v>
      </c>
      <c r="BD86" s="6"/>
    </row>
    <row r="87" spans="1:56">
      <c r="A87" s="6"/>
      <c r="B87" s="4" t="e">
        <f ca="1">_xll.dNormalDev(E$5,E$6)</f>
        <v>#VALUE!</v>
      </c>
      <c r="L87" s="6"/>
      <c r="M87" s="4">
        <f t="shared" ca="1" si="22"/>
        <v>7.2396820323340521</v>
      </c>
      <c r="W87" s="6"/>
      <c r="X87" s="4">
        <f ca="1">AVERAGE(M825:M834)</f>
        <v>9.1135617376699596</v>
      </c>
      <c r="AH87" s="6"/>
      <c r="AI87" s="4">
        <f t="shared" ca="1" si="23"/>
        <v>8.2096951104632954</v>
      </c>
      <c r="AS87" s="6"/>
      <c r="AT87" s="4">
        <f t="shared" ca="1" si="24"/>
        <v>2.2990910062972132</v>
      </c>
      <c r="BD87" s="6"/>
    </row>
    <row r="88" spans="1:56">
      <c r="A88" s="6"/>
      <c r="B88" s="4" t="e">
        <f ca="1">_xll.dNormalDev(E$5,E$6)</f>
        <v>#VALUE!</v>
      </c>
      <c r="L88" s="6"/>
      <c r="M88" s="4">
        <f t="shared" ca="1" si="22"/>
        <v>14.682434246736181</v>
      </c>
      <c r="W88" s="6"/>
      <c r="X88" s="4">
        <f ca="1">AVERAGE(M835:M844)</f>
        <v>11.221177499348446</v>
      </c>
      <c r="AH88" s="6"/>
      <c r="AI88" s="4">
        <f t="shared" ca="1" si="23"/>
        <v>9.0842786713491517</v>
      </c>
      <c r="AS88" s="6"/>
      <c r="AT88" s="4">
        <f t="shared" ca="1" si="24"/>
        <v>0.31271138053342112</v>
      </c>
      <c r="BD88" s="6"/>
    </row>
    <row r="89" spans="1:56">
      <c r="A89" s="6"/>
      <c r="B89" s="4" t="e">
        <f ca="1">_xll.dNormalDev(E$5,E$6)</f>
        <v>#VALUE!</v>
      </c>
      <c r="L89" s="6"/>
      <c r="M89" s="4">
        <f t="shared" ca="1" si="22"/>
        <v>9.2417626302363729</v>
      </c>
      <c r="W89" s="6"/>
      <c r="X89" s="4">
        <f ca="1">AVERAGE(M845:M854)</f>
        <v>8.2515779631593915</v>
      </c>
      <c r="AH89" s="6"/>
      <c r="AI89" s="4">
        <f t="shared" ca="1" si="23"/>
        <v>11.885886659516059</v>
      </c>
      <c r="AS89" s="6"/>
      <c r="AT89" s="4">
        <f t="shared" ca="1" si="24"/>
        <v>1.3270727905868218</v>
      </c>
      <c r="BD89" s="6"/>
    </row>
    <row r="90" spans="1:56">
      <c r="A90" s="6"/>
      <c r="B90" s="4" t="e">
        <f ca="1">_xll.dNormalDev(E$5,E$6)</f>
        <v>#VALUE!</v>
      </c>
      <c r="L90" s="6"/>
      <c r="M90" s="4">
        <f t="shared" ca="1" si="22"/>
        <v>15.971397158711484</v>
      </c>
      <c r="W90" s="6"/>
      <c r="X90" s="4">
        <f ca="1">AVERAGE(M855:M864)</f>
        <v>8.2694684521835544</v>
      </c>
      <c r="AH90" s="6"/>
      <c r="AI90" s="4">
        <f t="shared" ca="1" si="23"/>
        <v>10.401218852927881</v>
      </c>
      <c r="AS90" s="6"/>
      <c r="AT90" s="4">
        <f t="shared" ca="1" si="24"/>
        <v>0.45235762994357176</v>
      </c>
      <c r="BD90" s="6"/>
    </row>
    <row r="91" spans="1:56">
      <c r="A91" s="6"/>
      <c r="B91" s="4" t="e">
        <f ca="1">_xll.dNormalDev(E$5,E$6)</f>
        <v>#VALUE!</v>
      </c>
      <c r="L91" s="6"/>
      <c r="M91" s="4">
        <f t="shared" ca="1" si="22"/>
        <v>13.713582930474974</v>
      </c>
      <c r="W91" s="6"/>
      <c r="X91" s="4">
        <f ca="1">AVERAGE(M865:M874)</f>
        <v>9.0103691707804305</v>
      </c>
      <c r="AH91" s="6"/>
      <c r="AI91" s="4">
        <f t="shared" ca="1" si="23"/>
        <v>7.4436936884993239</v>
      </c>
      <c r="AS91" s="6"/>
      <c r="AT91" s="4">
        <f t="shared" ca="1" si="24"/>
        <v>0.7489983193810138</v>
      </c>
      <c r="BD91" s="6"/>
    </row>
    <row r="92" spans="1:56">
      <c r="A92" s="6"/>
      <c r="B92" s="4" t="e">
        <f ca="1">_xll.dNormalDev(E$5,E$6)</f>
        <v>#VALUE!</v>
      </c>
      <c r="L92" s="6"/>
      <c r="M92" s="4">
        <f t="shared" ca="1" si="22"/>
        <v>13.513962867852932</v>
      </c>
      <c r="W92" s="6"/>
      <c r="X92" s="4">
        <f ca="1">AVERAGE(M875:M884)</f>
        <v>7.04904949975771</v>
      </c>
      <c r="AH92" s="6"/>
      <c r="AI92" s="4">
        <f t="shared" ca="1" si="23"/>
        <v>8.8402684195652306</v>
      </c>
      <c r="AS92" s="6"/>
      <c r="AT92" s="4">
        <f t="shared" ca="1" si="24"/>
        <v>0.71244271839959306</v>
      </c>
      <c r="BD92" s="6"/>
    </row>
    <row r="93" spans="1:56">
      <c r="A93" s="6"/>
      <c r="B93" s="4" t="e">
        <f ca="1">_xll.dNormalDev(E$5,E$6)</f>
        <v>#VALUE!</v>
      </c>
      <c r="L93" s="6"/>
      <c r="M93" s="4">
        <f t="shared" ca="1" si="22"/>
        <v>7.6173635393247796</v>
      </c>
      <c r="W93" s="6"/>
      <c r="X93" s="4">
        <f ca="1">AVERAGE(M885:M894)</f>
        <v>9.0132770847261945</v>
      </c>
      <c r="AH93" s="6"/>
      <c r="AI93" s="4">
        <f t="shared" ca="1" si="23"/>
        <v>8.1482170039202906</v>
      </c>
      <c r="AS93" s="6"/>
      <c r="AT93" s="4">
        <f t="shared" ca="1" si="24"/>
        <v>0.39038482520707701</v>
      </c>
      <c r="BD93" s="6"/>
    </row>
    <row r="94" spans="1:56">
      <c r="A94" s="6"/>
      <c r="B94" s="4" t="e">
        <f ca="1">_xll.dNormalDev(E$5,E$6)</f>
        <v>#VALUE!</v>
      </c>
      <c r="L94" s="6"/>
      <c r="M94" s="4">
        <f t="shared" ca="1" si="22"/>
        <v>7.6437478635729512</v>
      </c>
      <c r="W94" s="6"/>
      <c r="X94" s="4">
        <f ca="1">AVERAGE(M895:M904)</f>
        <v>8.8362018150168193</v>
      </c>
      <c r="AH94" s="6"/>
      <c r="AI94" s="4">
        <f t="shared" ca="1" si="23"/>
        <v>11.58981090298783</v>
      </c>
      <c r="AS94" s="6"/>
      <c r="AT94" s="4">
        <f t="shared" ca="1" si="24"/>
        <v>0.74835996661463855</v>
      </c>
      <c r="BD94" s="6"/>
    </row>
    <row r="95" spans="1:56">
      <c r="A95" s="6"/>
      <c r="B95" s="4" t="e">
        <f ca="1">_xll.dNormalDev(E$5,E$6)</f>
        <v>#VALUE!</v>
      </c>
      <c r="L95" s="6"/>
      <c r="M95" s="4">
        <f t="shared" ca="1" si="22"/>
        <v>15.484914739466557</v>
      </c>
      <c r="W95" s="6"/>
      <c r="X95" s="4">
        <f ca="1">AVERAGE(M905:M914)</f>
        <v>7.0983913986339129</v>
      </c>
      <c r="AH95" s="6"/>
      <c r="AI95" s="4">
        <f t="shared" ca="1" si="23"/>
        <v>10.616613811659631</v>
      </c>
      <c r="AS95" s="6"/>
      <c r="AT95" s="4">
        <f t="shared" ca="1" si="24"/>
        <v>1.5725364931008525</v>
      </c>
      <c r="BD95" s="6"/>
    </row>
    <row r="96" spans="1:56">
      <c r="A96" s="6"/>
      <c r="B96" s="4" t="e">
        <f ca="1">_xll.dNormalDev(E$5,E$6)</f>
        <v>#VALUE!</v>
      </c>
      <c r="L96" s="6"/>
      <c r="M96" s="4">
        <f t="shared" ca="1" si="22"/>
        <v>6.3361544419543314</v>
      </c>
      <c r="W96" s="6"/>
      <c r="X96" s="4">
        <f ca="1">AVERAGE(M915:M924)</f>
        <v>8.132043269335453</v>
      </c>
      <c r="AH96" s="6"/>
      <c r="AI96" s="4">
        <f t="shared" ca="1" si="23"/>
        <v>9.1270663465032591</v>
      </c>
      <c r="AS96" s="6"/>
      <c r="AT96" s="4">
        <f t="shared" ca="1" si="24"/>
        <v>0.32840448177319187</v>
      </c>
      <c r="BD96" s="6"/>
    </row>
    <row r="97" spans="1:56">
      <c r="A97" s="6"/>
      <c r="B97" s="4" t="e">
        <f ca="1">_xll.dNormalDev(E$5,E$6)</f>
        <v>#VALUE!</v>
      </c>
      <c r="L97" s="6"/>
      <c r="M97" s="4">
        <f t="shared" ca="1" si="22"/>
        <v>3.7610744814583663</v>
      </c>
      <c r="W97" s="6"/>
      <c r="X97" s="4">
        <f ca="1">AVERAGE(M925:M934)</f>
        <v>8.4202189991643834</v>
      </c>
      <c r="AH97" s="6"/>
      <c r="AI97" s="4">
        <f t="shared" ca="1" si="23"/>
        <v>8.3056903064758956</v>
      </c>
      <c r="AS97" s="6"/>
      <c r="AT97" s="4">
        <f t="shared" ca="1" si="24"/>
        <v>0.11760378106612127</v>
      </c>
      <c r="BD97" s="6"/>
    </row>
    <row r="98" spans="1:56">
      <c r="A98" s="6"/>
      <c r="B98" s="4" t="e">
        <f ca="1">_xll.dNormalDev(E$5,E$6)</f>
        <v>#VALUE!</v>
      </c>
      <c r="L98" s="6"/>
      <c r="M98" s="4">
        <f t="shared" ca="1" si="22"/>
        <v>4.3710914775679992</v>
      </c>
      <c r="W98" s="6"/>
      <c r="X98" s="4">
        <f ca="1">AVERAGE(M935:M944)</f>
        <v>9.4702049828245123</v>
      </c>
      <c r="AH98" s="6"/>
      <c r="AI98" s="4">
        <f t="shared" ca="1" si="23"/>
        <v>15.692009414447224</v>
      </c>
      <c r="AS98" s="6"/>
      <c r="AT98" s="4">
        <f t="shared" ca="1" si="24"/>
        <v>1.5758811314860317</v>
      </c>
      <c r="BD98" s="6"/>
    </row>
    <row r="99" spans="1:56">
      <c r="A99" s="6"/>
      <c r="B99" s="4" t="e">
        <f ca="1">_xll.dNormalDev(E$5,E$6)</f>
        <v>#VALUE!</v>
      </c>
      <c r="L99" s="6"/>
      <c r="M99" s="4">
        <f t="shared" ca="1" si="22"/>
        <v>17.150645981703111</v>
      </c>
      <c r="W99" s="6"/>
      <c r="X99" s="4">
        <f ca="1">AVERAGE(M945:M954)</f>
        <v>10.545650695504476</v>
      </c>
      <c r="AH99" s="6"/>
      <c r="AI99" s="4">
        <f t="shared" ca="1" si="23"/>
        <v>14.865522327322136</v>
      </c>
      <c r="AS99" s="6"/>
      <c r="AT99" s="4">
        <f t="shared" ca="1" si="24"/>
        <v>8.0914666663820665</v>
      </c>
      <c r="BD99" s="6"/>
    </row>
    <row r="100" spans="1:56">
      <c r="A100" s="6"/>
      <c r="B100" s="4" t="e">
        <f ca="1">_xll.dNormalDev(E$5,E$6)</f>
        <v>#VALUE!</v>
      </c>
      <c r="L100" s="6"/>
      <c r="M100" s="4">
        <f t="shared" ca="1" si="22"/>
        <v>18.110388886518621</v>
      </c>
      <c r="W100" s="6"/>
      <c r="X100" s="4">
        <f ca="1">AVERAGE(M955:M964)</f>
        <v>10.118801522907287</v>
      </c>
      <c r="AH100" s="6"/>
      <c r="AI100" s="4">
        <f t="shared" ca="1" si="23"/>
        <v>9.7916867717112659</v>
      </c>
      <c r="AS100" s="6"/>
      <c r="AT100" s="4">
        <f t="shared" ca="1" si="24"/>
        <v>2.2378611458316917</v>
      </c>
      <c r="BD100" s="6"/>
    </row>
    <row r="101" spans="1:56">
      <c r="A101" s="6"/>
      <c r="B101" s="4" t="e">
        <f ca="1">_xll.dNormalDev(E$5,E$6)</f>
        <v>#VALUE!</v>
      </c>
      <c r="L101" s="6"/>
      <c r="M101" s="4">
        <f t="shared" ca="1" si="22"/>
        <v>2.2765375091795215</v>
      </c>
      <c r="W101" s="6"/>
      <c r="X101" s="4">
        <f ca="1">AVERAGE(M965:M974)</f>
        <v>10.715205387576466</v>
      </c>
      <c r="AH101" s="6"/>
      <c r="AI101" s="4">
        <f t="shared" ca="1" si="23"/>
        <v>10.792810428360994</v>
      </c>
      <c r="AS101" s="6"/>
      <c r="AT101" s="4">
        <f t="shared" ca="1" si="24"/>
        <v>0.70443160881255551</v>
      </c>
      <c r="BD101" s="6"/>
    </row>
    <row r="102" spans="1:56">
      <c r="A102" s="6"/>
      <c r="B102" s="4" t="e">
        <f ca="1">_xll.dNormalDev(E$5,E$6)</f>
        <v>#VALUE!</v>
      </c>
      <c r="L102" s="6"/>
      <c r="M102" s="4">
        <f t="shared" ca="1" si="22"/>
        <v>6.1225769025082233</v>
      </c>
      <c r="W102" s="6"/>
      <c r="X102" s="4">
        <f ca="1">AVERAGE(M975:M984)</f>
        <v>9.587846989747753</v>
      </c>
      <c r="AH102" s="6"/>
      <c r="AI102" s="4">
        <f t="shared" ca="1" si="23"/>
        <v>10.022308722228892</v>
      </c>
      <c r="AS102" s="6"/>
      <c r="AT102" s="4">
        <f t="shared" ca="1" si="24"/>
        <v>2.780174467095935</v>
      </c>
      <c r="BD102" s="6"/>
    </row>
    <row r="103" spans="1:56">
      <c r="A103" s="6"/>
      <c r="B103" s="4" t="e">
        <f ca="1">_xll.dNormalDev(E$5,E$6)</f>
        <v>#VALUE!</v>
      </c>
      <c r="L103" s="6"/>
      <c r="M103" s="4">
        <f t="shared" ca="1" si="22"/>
        <v>14.171362475545045</v>
      </c>
      <c r="W103" s="6"/>
      <c r="X103" s="4">
        <f ca="1">AVERAGE(M985:M994)</f>
        <v>9.3693666126608086</v>
      </c>
      <c r="AH103" s="6"/>
      <c r="AI103" s="4">
        <f t="shared" ca="1" si="23"/>
        <v>10.67578576711189</v>
      </c>
      <c r="AS103" s="6"/>
      <c r="AT103" s="4">
        <f t="shared" ca="1" si="24"/>
        <v>2.0351285309107046</v>
      </c>
      <c r="BD103" s="6"/>
    </row>
    <row r="104" spans="1:56">
      <c r="A104" s="6"/>
      <c r="B104" s="4" t="e">
        <f ca="1">_xll.dNormalDev(E$5,E$6)</f>
        <v>#VALUE!</v>
      </c>
      <c r="L104" s="6"/>
      <c r="M104" s="4">
        <f t="shared" ca="1" si="22"/>
        <v>7.2939665037239854</v>
      </c>
      <c r="W104" s="6"/>
      <c r="X104" s="4">
        <f ca="1">AVERAGE(M995:M1004)</f>
        <v>8.1673045665239563</v>
      </c>
      <c r="AH104" s="6"/>
      <c r="AI104" s="4">
        <f t="shared" ca="1" si="23"/>
        <v>9.111600861705778</v>
      </c>
      <c r="AS104" s="6"/>
      <c r="AT104" s="4">
        <f t="shared" ca="1" si="24"/>
        <v>1.4002950107764038</v>
      </c>
      <c r="BD104" s="6"/>
    </row>
    <row r="105" spans="1:56">
      <c r="A105" s="6"/>
      <c r="B105" s="4" t="e">
        <f ca="1">_xll.dNormalDev(E$5,E$6)</f>
        <v>#VALUE!</v>
      </c>
      <c r="L105" s="6"/>
      <c r="M105" s="4">
        <f t="shared" ca="1" si="22"/>
        <v>13.153048363840274</v>
      </c>
      <c r="W105" s="6"/>
      <c r="AH105" s="6"/>
      <c r="AI105" s="4">
        <f t="shared" ca="1" si="23"/>
        <v>13.1040813408546</v>
      </c>
      <c r="AS105" s="6"/>
      <c r="AT105" s="4">
        <f t="shared" ca="1" si="24"/>
        <v>0.11727687525450693</v>
      </c>
      <c r="BD105" s="6"/>
    </row>
    <row r="106" spans="1:56">
      <c r="A106" s="6"/>
      <c r="B106" s="4" t="e">
        <f ca="1">_xll.dNormalDev(E$5,E$6)</f>
        <v>#VALUE!</v>
      </c>
      <c r="L106" s="6"/>
      <c r="M106" s="4">
        <f t="shared" ca="1" si="22"/>
        <v>3.9124522875657486</v>
      </c>
      <c r="W106" s="6"/>
      <c r="AH106" s="6"/>
      <c r="AI106" s="4">
        <f t="shared" ca="1" si="23"/>
        <v>11.466339631810881</v>
      </c>
      <c r="AS106" s="6"/>
      <c r="AT106" s="4">
        <f t="shared" ca="1" si="24"/>
        <v>1.6296543328499695</v>
      </c>
      <c r="BD106" s="6"/>
    </row>
    <row r="107" spans="1:56">
      <c r="A107" s="6"/>
      <c r="B107" s="4" t="e">
        <f ca="1">_xll.dNormalDev(E$5,E$6)</f>
        <v>#VALUE!</v>
      </c>
      <c r="L107" s="6"/>
      <c r="M107" s="4">
        <f t="shared" ca="1" si="22"/>
        <v>15.303890770169117</v>
      </c>
      <c r="W107" s="6"/>
      <c r="AH107" s="6"/>
      <c r="AI107" s="4">
        <f t="shared" ca="1" si="23"/>
        <v>9.2706452171105802</v>
      </c>
      <c r="AS107" s="6"/>
      <c r="AT107" s="4">
        <f t="shared" ca="1" si="24"/>
        <v>8.8227074449642711</v>
      </c>
      <c r="BD107" s="6"/>
    </row>
    <row r="108" spans="1:56">
      <c r="A108" s="6"/>
      <c r="B108" s="4" t="e">
        <f ca="1">_xll.dNormalDev(E$5,E$6)</f>
        <v>#VALUE!</v>
      </c>
      <c r="L108" s="6"/>
      <c r="M108" s="4">
        <f t="shared" ca="1" si="22"/>
        <v>0.90302381500454665</v>
      </c>
      <c r="W108" s="6"/>
      <c r="AH108" s="6"/>
      <c r="AI108" s="4">
        <f t="shared" ca="1" si="23"/>
        <v>11.347366450986346</v>
      </c>
      <c r="AS108" s="6"/>
      <c r="AT108" s="4">
        <f t="shared" ca="1" si="24"/>
        <v>0.33487965435854639</v>
      </c>
      <c r="BD108" s="6"/>
    </row>
    <row r="109" spans="1:56">
      <c r="A109" s="6"/>
      <c r="B109" s="4" t="e">
        <f ca="1">_xll.dNormalDev(E$5,E$6)</f>
        <v>#VALUE!</v>
      </c>
      <c r="L109" s="6"/>
      <c r="M109" s="4">
        <f t="shared" ca="1" si="22"/>
        <v>9.3514490967125941</v>
      </c>
      <c r="W109" s="6"/>
      <c r="AH109" s="6"/>
      <c r="AI109" s="4">
        <f t="shared" ca="1" si="23"/>
        <v>8.7241374353294923</v>
      </c>
      <c r="AS109" s="6"/>
      <c r="AT109" s="4">
        <f t="shared" ca="1" si="24"/>
        <v>3.6803089935320243</v>
      </c>
      <c r="BD109" s="6"/>
    </row>
    <row r="110" spans="1:56">
      <c r="A110" s="6"/>
      <c r="B110" s="4" t="e">
        <f ca="1">_xll.dNormalDev(E$5,E$6)</f>
        <v>#VALUE!</v>
      </c>
      <c r="L110" s="6"/>
      <c r="M110" s="4">
        <f t="shared" ca="1" si="22"/>
        <v>0.11403743802832933</v>
      </c>
      <c r="W110" s="6"/>
      <c r="AH110" s="6"/>
      <c r="AI110" s="4">
        <f t="shared" ca="1" si="23"/>
        <v>8.0424289981666419</v>
      </c>
      <c r="AS110" s="6"/>
      <c r="AT110" s="4">
        <f t="shared" ca="1" si="24"/>
        <v>0.64225071482675655</v>
      </c>
      <c r="BD110" s="6"/>
    </row>
    <row r="111" spans="1:56">
      <c r="A111" s="6"/>
      <c r="B111" s="4" t="e">
        <f ca="1">_xll.dNormalDev(E$5,E$6)</f>
        <v>#VALUE!</v>
      </c>
      <c r="L111" s="6"/>
      <c r="M111" s="4">
        <f t="shared" ca="1" si="22"/>
        <v>15.253940200136146</v>
      </c>
      <c r="W111" s="6"/>
      <c r="AH111" s="6"/>
      <c r="AI111" s="4">
        <f t="shared" ca="1" si="23"/>
        <v>5.4402964398034497</v>
      </c>
      <c r="AS111" s="6"/>
      <c r="AT111" s="4">
        <f t="shared" ca="1" si="24"/>
        <v>3.0622979937397807</v>
      </c>
      <c r="BD111" s="6"/>
    </row>
    <row r="112" spans="1:56">
      <c r="A112" s="6"/>
      <c r="B112" s="4" t="e">
        <f ca="1">_xll.dNormalDev(E$5,E$6)</f>
        <v>#VALUE!</v>
      </c>
      <c r="L112" s="6"/>
      <c r="M112" s="4">
        <f t="shared" ca="1" si="22"/>
        <v>5.8951678580880991</v>
      </c>
      <c r="W112" s="6"/>
      <c r="AH112" s="6"/>
      <c r="AI112" s="4">
        <f t="shared" ca="1" si="23"/>
        <v>7.6249493572369289</v>
      </c>
      <c r="AS112" s="6"/>
      <c r="AT112" s="4">
        <f t="shared" ca="1" si="24"/>
        <v>2.2793404269663653</v>
      </c>
      <c r="BD112" s="6"/>
    </row>
    <row r="113" spans="1:56">
      <c r="A113" s="6"/>
      <c r="B113" s="4" t="e">
        <f ca="1">_xll.dNormalDev(E$5,E$6)</f>
        <v>#VALUE!</v>
      </c>
      <c r="L113" s="6"/>
      <c r="M113" s="4">
        <f t="shared" ca="1" si="22"/>
        <v>13.274900078914012</v>
      </c>
      <c r="W113" s="6"/>
      <c r="AH113" s="6"/>
      <c r="AI113" s="4">
        <f t="shared" ca="1" si="23"/>
        <v>10.563179917296653</v>
      </c>
      <c r="AS113" s="6"/>
      <c r="AT113" s="4">
        <f t="shared" ca="1" si="24"/>
        <v>0.49156975830791466</v>
      </c>
      <c r="BD113" s="6"/>
    </row>
    <row r="114" spans="1:56">
      <c r="A114" s="6"/>
      <c r="B114" s="4" t="e">
        <f ca="1">_xll.dNormalDev(E$5,E$6)</f>
        <v>#VALUE!</v>
      </c>
      <c r="L114" s="6"/>
      <c r="M114" s="4">
        <f t="shared" ca="1" si="22"/>
        <v>18.483980176838692</v>
      </c>
      <c r="W114" s="6"/>
      <c r="AH114" s="6"/>
      <c r="AI114" s="4">
        <f t="shared" ca="1" si="23"/>
        <v>9.5443147359891398</v>
      </c>
      <c r="AS114" s="6"/>
      <c r="AT114" s="4">
        <f t="shared" ca="1" si="24"/>
        <v>0.91505643267965764</v>
      </c>
      <c r="BD114" s="6"/>
    </row>
    <row r="115" spans="1:56">
      <c r="A115" s="6"/>
      <c r="B115" s="4" t="e">
        <f ca="1">_xll.dNormalDev(E$5,E$6)</f>
        <v>#VALUE!</v>
      </c>
      <c r="L115" s="6"/>
      <c r="M115" s="4">
        <f t="shared" ca="1" si="22"/>
        <v>7.4010628012380408</v>
      </c>
      <c r="W115" s="6"/>
      <c r="AH115" s="6"/>
      <c r="AI115" s="4">
        <f t="shared" ca="1" si="23"/>
        <v>10.253913712443206</v>
      </c>
      <c r="AS115" s="6"/>
      <c r="AT115" s="4">
        <f t="shared" ca="1" si="24"/>
        <v>3.4851213145390352</v>
      </c>
      <c r="BD115" s="6"/>
    </row>
    <row r="116" spans="1:56">
      <c r="A116" s="6"/>
      <c r="B116" s="4" t="e">
        <f ca="1">_xll.dNormalDev(E$5,E$6)</f>
        <v>#VALUE!</v>
      </c>
      <c r="L116" s="6"/>
      <c r="M116" s="4">
        <f t="shared" ca="1" si="22"/>
        <v>13.767844417455548</v>
      </c>
      <c r="W116" s="6"/>
      <c r="AH116" s="6"/>
      <c r="AI116" s="4">
        <f t="shared" ca="1" si="23"/>
        <v>9.7118970632209063</v>
      </c>
      <c r="AS116" s="6"/>
      <c r="AT116" s="4">
        <f t="shared" ca="1" si="24"/>
        <v>0.11633318627865064</v>
      </c>
      <c r="BD116" s="6"/>
    </row>
    <row r="117" spans="1:56">
      <c r="A117" s="6"/>
      <c r="B117" s="4" t="e">
        <f ca="1">_xll.dNormalDev(E$5,E$6)</f>
        <v>#VALUE!</v>
      </c>
      <c r="L117" s="6"/>
      <c r="M117" s="4">
        <f t="shared" ca="1" si="22"/>
        <v>16.771239861560154</v>
      </c>
      <c r="W117" s="6"/>
      <c r="AH117" s="6"/>
      <c r="AI117" s="4">
        <f t="shared" ca="1" si="23"/>
        <v>6.9407097231048098</v>
      </c>
      <c r="AS117" s="6"/>
      <c r="AT117" s="4">
        <f t="shared" ca="1" si="24"/>
        <v>11.59277892621277</v>
      </c>
      <c r="BD117" s="6"/>
    </row>
    <row r="118" spans="1:56">
      <c r="A118" s="6"/>
      <c r="B118" s="4" t="e">
        <f ca="1">_xll.dNormalDev(E$5,E$6)</f>
        <v>#VALUE!</v>
      </c>
      <c r="L118" s="6"/>
      <c r="M118" s="4">
        <f t="shared" ca="1" si="22"/>
        <v>9.9777401142454138</v>
      </c>
      <c r="W118" s="6"/>
      <c r="AH118" s="6"/>
      <c r="AI118" s="4">
        <f t="shared" ca="1" si="23"/>
        <v>8.6882091253992808</v>
      </c>
      <c r="AS118" s="6"/>
      <c r="AT118" s="4">
        <f t="shared" ca="1" si="24"/>
        <v>0.85184619763644576</v>
      </c>
      <c r="BD118" s="6"/>
    </row>
    <row r="119" spans="1:56">
      <c r="A119" s="6"/>
      <c r="B119" s="4" t="e">
        <f ca="1">_xll.dNormalDev(E$5,E$6)</f>
        <v>#VALUE!</v>
      </c>
      <c r="L119" s="6"/>
      <c r="M119" s="4">
        <f t="shared" ca="1" si="22"/>
        <v>8.3354179903344878</v>
      </c>
      <c r="W119" s="6"/>
      <c r="AH119" s="6"/>
      <c r="AI119" s="4">
        <f t="shared" ca="1" si="23"/>
        <v>9.6812758234544347</v>
      </c>
      <c r="AS119" s="6"/>
      <c r="AT119" s="4">
        <f t="shared" ca="1" si="24"/>
        <v>0.57640457338459106</v>
      </c>
      <c r="BD119" s="6"/>
    </row>
    <row r="120" spans="1:56">
      <c r="A120" s="6"/>
      <c r="B120" s="4" t="e">
        <f ca="1">_xll.dNormalDev(E$5,E$6)</f>
        <v>#VALUE!</v>
      </c>
      <c r="L120" s="6"/>
      <c r="M120" s="4">
        <f t="shared" ca="1" si="22"/>
        <v>0.19084525648046524</v>
      </c>
      <c r="W120" s="6"/>
      <c r="AH120" s="6"/>
      <c r="AI120" s="4">
        <f t="shared" ca="1" si="23"/>
        <v>9.52022362371242</v>
      </c>
      <c r="AS120" s="6"/>
      <c r="AT120" s="4">
        <f t="shared" ca="1" si="24"/>
        <v>1.6567639121191233</v>
      </c>
      <c r="BD120" s="6"/>
    </row>
    <row r="121" spans="1:56">
      <c r="A121" s="6"/>
      <c r="B121" s="4" t="e">
        <f ca="1">_xll.dNormalDev(E$5,E$6)</f>
        <v>#VALUE!</v>
      </c>
      <c r="L121" s="6"/>
      <c r="M121" s="4">
        <f t="shared" ca="1" si="22"/>
        <v>10.891312814542493</v>
      </c>
      <c r="W121" s="6"/>
      <c r="AH121" s="6"/>
      <c r="AI121" s="4">
        <f t="shared" ca="1" si="23"/>
        <v>12.688510073831809</v>
      </c>
      <c r="AS121" s="6"/>
      <c r="AT121" s="4">
        <f t="shared" ca="1" si="24"/>
        <v>0.35655260188158777</v>
      </c>
      <c r="BD121" s="6"/>
    </row>
    <row r="122" spans="1:56">
      <c r="A122" s="6"/>
      <c r="B122" s="4" t="e">
        <f ca="1">_xll.dNormalDev(E$5,E$6)</f>
        <v>#VALUE!</v>
      </c>
      <c r="L122" s="6"/>
      <c r="M122" s="4">
        <f t="shared" ca="1" si="22"/>
        <v>14.26579024267674</v>
      </c>
      <c r="W122" s="6"/>
      <c r="AH122" s="6"/>
      <c r="AI122" s="4">
        <f t="shared" ca="1" si="23"/>
        <v>10.134939070752347</v>
      </c>
      <c r="AS122" s="6"/>
      <c r="AT122" s="4">
        <f t="shared" ca="1" si="24"/>
        <v>2.18536327806012</v>
      </c>
      <c r="BD122" s="6"/>
    </row>
    <row r="123" spans="1:56">
      <c r="A123" s="6"/>
      <c r="B123" s="4" t="e">
        <f ca="1">_xll.dNormalDev(E$5,E$6)</f>
        <v>#VALUE!</v>
      </c>
      <c r="L123" s="6"/>
      <c r="M123" s="4">
        <f t="shared" ca="1" si="22"/>
        <v>17.008592931738676</v>
      </c>
      <c r="W123" s="6"/>
      <c r="AH123" s="6"/>
      <c r="AI123" s="4">
        <f t="shared" ca="1" si="23"/>
        <v>4.0545345795508192</v>
      </c>
      <c r="AS123" s="6"/>
      <c r="AT123" s="4">
        <f t="shared" ca="1" si="24"/>
        <v>1.1098255657680225</v>
      </c>
      <c r="BD123" s="6"/>
    </row>
    <row r="124" spans="1:56">
      <c r="A124" s="6"/>
      <c r="B124" s="4" t="e">
        <f ca="1">_xll.dNormalDev(E$5,E$6)</f>
        <v>#VALUE!</v>
      </c>
      <c r="L124" s="6"/>
      <c r="M124" s="4">
        <f t="shared" ca="1" si="22"/>
        <v>13.955353520848721</v>
      </c>
      <c r="W124" s="6"/>
      <c r="AH124" s="6"/>
      <c r="AI124" s="4">
        <f t="shared" ca="1" si="23"/>
        <v>12.752752093541481</v>
      </c>
      <c r="AS124" s="6"/>
      <c r="AT124" s="4">
        <f t="shared" ca="1" si="24"/>
        <v>1.8504106872836998</v>
      </c>
      <c r="BD124" s="6"/>
    </row>
    <row r="125" spans="1:56">
      <c r="A125" s="6"/>
      <c r="B125" s="4" t="e">
        <f ca="1">_xll.dNormalDev(E$5,E$6)</f>
        <v>#VALUE!</v>
      </c>
      <c r="L125" s="6"/>
      <c r="M125" s="4">
        <f t="shared" ca="1" si="22"/>
        <v>18.313863018080426</v>
      </c>
      <c r="W125" s="6"/>
      <c r="AH125" s="6"/>
      <c r="AI125" s="4">
        <f t="shared" ca="1" si="23"/>
        <v>10.851436126620975</v>
      </c>
      <c r="AS125" s="6"/>
      <c r="AT125" s="4">
        <f t="shared" ca="1" si="24"/>
        <v>6.5492044570158638</v>
      </c>
      <c r="BD125" s="6"/>
    </row>
    <row r="126" spans="1:56">
      <c r="A126" s="6"/>
      <c r="B126" s="4" t="e">
        <f ca="1">_xll.dNormalDev(E$5,E$6)</f>
        <v>#VALUE!</v>
      </c>
      <c r="L126" s="6"/>
      <c r="M126" s="4">
        <f t="shared" ca="1" si="22"/>
        <v>13.869442868547226</v>
      </c>
      <c r="W126" s="6"/>
      <c r="AH126" s="6"/>
      <c r="AI126" s="4">
        <f t="shared" ca="1" si="23"/>
        <v>8.6073346357985905</v>
      </c>
      <c r="AS126" s="6"/>
      <c r="AT126" s="4">
        <f t="shared" ca="1" si="24"/>
        <v>5.7023108922092955</v>
      </c>
      <c r="BD126" s="6"/>
    </row>
    <row r="127" spans="1:56">
      <c r="A127" s="6"/>
      <c r="B127" s="4" t="e">
        <f ca="1">_xll.dNormalDev(E$5,E$6)</f>
        <v>#VALUE!</v>
      </c>
      <c r="L127" s="6"/>
      <c r="M127" s="4">
        <f t="shared" ca="1" si="22"/>
        <v>9.0534642831232297</v>
      </c>
      <c r="W127" s="6"/>
      <c r="AH127" s="6"/>
      <c r="AI127" s="4">
        <f t="shared" ca="1" si="23"/>
        <v>12.336196984928156</v>
      </c>
      <c r="AS127" s="6"/>
      <c r="AT127" s="4">
        <f t="shared" ca="1" si="24"/>
        <v>3.1726853239301363E-2</v>
      </c>
      <c r="BD127" s="6"/>
    </row>
    <row r="128" spans="1:56">
      <c r="A128" s="6"/>
      <c r="B128" s="4" t="e">
        <f ca="1">_xll.dNormalDev(E$5,E$6)</f>
        <v>#VALUE!</v>
      </c>
      <c r="L128" s="6"/>
      <c r="M128" s="4">
        <f t="shared" ca="1" si="22"/>
        <v>11.825975263252504</v>
      </c>
      <c r="W128" s="6"/>
      <c r="AH128" s="6"/>
      <c r="AI128" s="4">
        <f t="shared" ca="1" si="23"/>
        <v>8.0297437550445778</v>
      </c>
      <c r="AS128" s="6"/>
      <c r="AT128" s="4">
        <f t="shared" ca="1" si="24"/>
        <v>6.548070284124928E-3</v>
      </c>
      <c r="BD128" s="6"/>
    </row>
    <row r="129" spans="1:56">
      <c r="A129" s="6"/>
      <c r="B129" s="4" t="e">
        <f ca="1">_xll.dNormalDev(E$5,E$6)</f>
        <v>#VALUE!</v>
      </c>
      <c r="L129" s="6"/>
      <c r="M129" s="4">
        <f t="shared" ca="1" si="22"/>
        <v>17.763900148864437</v>
      </c>
      <c r="W129" s="6"/>
      <c r="AH129" s="6"/>
      <c r="AI129" s="4">
        <f t="shared" ca="1" si="23"/>
        <v>9.7438112570144053</v>
      </c>
      <c r="AS129" s="6"/>
      <c r="AT129" s="4">
        <f t="shared" ca="1" si="24"/>
        <v>0.17018816620143237</v>
      </c>
      <c r="BD129" s="6"/>
    </row>
    <row r="130" spans="1:56">
      <c r="A130" s="6"/>
      <c r="B130" s="4" t="e">
        <f ca="1">_xll.dNormalDev(E$5,E$6)</f>
        <v>#VALUE!</v>
      </c>
      <c r="L130" s="6"/>
      <c r="M130" s="4">
        <f t="shared" ca="1" si="22"/>
        <v>15.349245900673086</v>
      </c>
      <c r="W130" s="6"/>
      <c r="AH130" s="6"/>
      <c r="AI130" s="4">
        <f t="shared" ca="1" si="23"/>
        <v>9.3695777943606391</v>
      </c>
      <c r="AS130" s="6"/>
      <c r="AT130" s="4">
        <f t="shared" ca="1" si="24"/>
        <v>1.1389724874655813</v>
      </c>
      <c r="BD130" s="6"/>
    </row>
    <row r="131" spans="1:56">
      <c r="A131" s="6"/>
      <c r="B131" s="4" t="e">
        <f ca="1">_xll.dNormalDev(E$5,E$6)</f>
        <v>#VALUE!</v>
      </c>
      <c r="L131" s="6"/>
      <c r="M131" s="4">
        <f t="shared" ca="1" si="22"/>
        <v>9.604129989807312</v>
      </c>
      <c r="W131" s="6"/>
      <c r="AH131" s="6"/>
      <c r="AI131" s="4">
        <f t="shared" ca="1" si="23"/>
        <v>11.751974695782998</v>
      </c>
      <c r="AS131" s="6"/>
      <c r="AT131" s="4">
        <f t="shared" ca="1" si="24"/>
        <v>1.8262259371270544</v>
      </c>
      <c r="BD131" s="6"/>
    </row>
    <row r="132" spans="1:56">
      <c r="A132" s="6"/>
      <c r="B132" s="4" t="e">
        <f ca="1">_xll.dNormalDev(E$5,E$6)</f>
        <v>#VALUE!</v>
      </c>
      <c r="L132" s="6"/>
      <c r="M132" s="4">
        <f t="shared" ca="1" si="22"/>
        <v>0.75472165566527583</v>
      </c>
      <c r="W132" s="6"/>
      <c r="AH132" s="6"/>
      <c r="AI132" s="4">
        <f t="shared" ca="1" si="23"/>
        <v>7.7762403183301974</v>
      </c>
      <c r="AS132" s="6"/>
      <c r="AT132" s="4">
        <f t="shared" ca="1" si="24"/>
        <v>0.42469418311845719</v>
      </c>
      <c r="BD132" s="6"/>
    </row>
    <row r="133" spans="1:56">
      <c r="A133" s="6"/>
      <c r="B133" s="4" t="e">
        <f ca="1">_xll.dNormalDev(E$5,E$6)</f>
        <v>#VALUE!</v>
      </c>
      <c r="L133" s="6"/>
      <c r="M133" s="4">
        <f t="shared" ref="M133:M196" ca="1" si="25">P$5*RAND()</f>
        <v>17.614965554775587</v>
      </c>
      <c r="W133" s="6"/>
      <c r="AH133" s="6"/>
      <c r="AI133" s="4">
        <f t="shared" ca="1" si="23"/>
        <v>8.4659607018265</v>
      </c>
      <c r="AS133" s="6"/>
      <c r="AT133" s="4">
        <f t="shared" ca="1" si="24"/>
        <v>0.80433931121764479</v>
      </c>
      <c r="BD133" s="6"/>
    </row>
    <row r="134" spans="1:56">
      <c r="A134" s="6"/>
      <c r="B134" s="4" t="e">
        <f ca="1">_xll.dNormalDev(E$5,E$6)</f>
        <v>#VALUE!</v>
      </c>
      <c r="L134" s="6"/>
      <c r="M134" s="4">
        <f t="shared" ca="1" si="25"/>
        <v>15.002263688827941</v>
      </c>
      <c r="W134" s="6"/>
      <c r="AH134" s="6"/>
      <c r="AI134" s="4">
        <f t="shared" ref="AI134:AI197" ca="1" si="26">SQRT(-2*LN(RAND()))*COS(2*PI()*RAND())*AL$6+AL$5</f>
        <v>7.3997423523086159</v>
      </c>
      <c r="AS134" s="6"/>
      <c r="AT134" s="4">
        <f t="shared" ref="AT134:AT197" ca="1" si="27">-1*LN(RAND())/AW$5</f>
        <v>5.0283687217312849</v>
      </c>
      <c r="BD134" s="6"/>
    </row>
    <row r="135" spans="1:56">
      <c r="A135" s="6"/>
      <c r="B135" s="4" t="e">
        <f ca="1">_xll.dNormalDev(E$5,E$6)</f>
        <v>#VALUE!</v>
      </c>
      <c r="L135" s="6"/>
      <c r="M135" s="4">
        <f t="shared" ca="1" si="25"/>
        <v>0.70936683872680151</v>
      </c>
      <c r="W135" s="6"/>
      <c r="AH135" s="6"/>
      <c r="AI135" s="4">
        <f t="shared" ca="1" si="26"/>
        <v>9.0969225689353337</v>
      </c>
      <c r="AS135" s="6"/>
      <c r="AT135" s="4">
        <f t="shared" ca="1" si="27"/>
        <v>0.69267557071887054</v>
      </c>
      <c r="BD135" s="6"/>
    </row>
    <row r="136" spans="1:56">
      <c r="A136" s="6"/>
      <c r="B136" s="4" t="e">
        <f ca="1">_xll.dNormalDev(E$5,E$6)</f>
        <v>#VALUE!</v>
      </c>
      <c r="L136" s="6"/>
      <c r="M136" s="4">
        <f t="shared" ca="1" si="25"/>
        <v>3.2284778383615587</v>
      </c>
      <c r="W136" s="6"/>
      <c r="AH136" s="6"/>
      <c r="AI136" s="4">
        <f t="shared" ca="1" si="26"/>
        <v>8.0850159455134047</v>
      </c>
      <c r="AS136" s="6"/>
      <c r="AT136" s="4">
        <f t="shared" ca="1" si="27"/>
        <v>0.71021783782329073</v>
      </c>
      <c r="BD136" s="6"/>
    </row>
    <row r="137" spans="1:56">
      <c r="A137" s="6"/>
      <c r="B137" s="4" t="e">
        <f ca="1">_xll.dNormalDev(E$5,E$6)</f>
        <v>#VALUE!</v>
      </c>
      <c r="L137" s="6"/>
      <c r="M137" s="4">
        <f t="shared" ca="1" si="25"/>
        <v>1.7547499292779367</v>
      </c>
      <c r="W137" s="6"/>
      <c r="AH137" s="6"/>
      <c r="AI137" s="4">
        <f t="shared" ca="1" si="26"/>
        <v>8.4175324076440354</v>
      </c>
      <c r="AS137" s="6"/>
      <c r="AT137" s="4">
        <f t="shared" ca="1" si="27"/>
        <v>6.0953915299474879</v>
      </c>
      <c r="BD137" s="6"/>
    </row>
    <row r="138" spans="1:56">
      <c r="A138" s="6"/>
      <c r="B138" s="4" t="e">
        <f ca="1">_xll.dNormalDev(E$5,E$6)</f>
        <v>#VALUE!</v>
      </c>
      <c r="L138" s="6"/>
      <c r="M138" s="4">
        <f t="shared" ca="1" si="25"/>
        <v>8.8506267805902681</v>
      </c>
      <c r="W138" s="6"/>
      <c r="AH138" s="6"/>
      <c r="AI138" s="4">
        <f t="shared" ca="1" si="26"/>
        <v>8.6051294529680149</v>
      </c>
      <c r="AS138" s="6"/>
      <c r="AT138" s="4">
        <f t="shared" ca="1" si="27"/>
        <v>0.72274619673485563</v>
      </c>
      <c r="BD138" s="6"/>
    </row>
    <row r="139" spans="1:56">
      <c r="A139" s="6"/>
      <c r="B139" s="4" t="e">
        <f ca="1">_xll.dNormalDev(E$5,E$6)</f>
        <v>#VALUE!</v>
      </c>
      <c r="L139" s="6"/>
      <c r="M139" s="4">
        <f t="shared" ca="1" si="25"/>
        <v>15.563588411295136</v>
      </c>
      <c r="W139" s="6"/>
      <c r="AH139" s="6"/>
      <c r="AI139" s="4">
        <f t="shared" ca="1" si="26"/>
        <v>9.213917146418332</v>
      </c>
      <c r="AS139" s="6"/>
      <c r="AT139" s="4">
        <f t="shared" ca="1" si="27"/>
        <v>9.8497029451364029E-2</v>
      </c>
      <c r="BD139" s="6"/>
    </row>
    <row r="140" spans="1:56">
      <c r="A140" s="6"/>
      <c r="B140" s="4" t="e">
        <f ca="1">_xll.dNormalDev(E$5,E$6)</f>
        <v>#VALUE!</v>
      </c>
      <c r="L140" s="6"/>
      <c r="M140" s="4">
        <f t="shared" ca="1" si="25"/>
        <v>4.5326050535508067</v>
      </c>
      <c r="W140" s="6"/>
      <c r="AH140" s="6"/>
      <c r="AI140" s="4">
        <f t="shared" ca="1" si="26"/>
        <v>12.065235035314672</v>
      </c>
      <c r="AS140" s="6"/>
      <c r="AT140" s="4">
        <f t="shared" ca="1" si="27"/>
        <v>0.72391826983672125</v>
      </c>
      <c r="BD140" s="6"/>
    </row>
    <row r="141" spans="1:56">
      <c r="A141" s="6"/>
      <c r="B141" s="4" t="e">
        <f ca="1">_xll.dNormalDev(E$5,E$6)</f>
        <v>#VALUE!</v>
      </c>
      <c r="L141" s="6"/>
      <c r="M141" s="4">
        <f t="shared" ca="1" si="25"/>
        <v>16.612485462640805</v>
      </c>
      <c r="W141" s="6"/>
      <c r="AH141" s="6"/>
      <c r="AI141" s="4">
        <f t="shared" ca="1" si="26"/>
        <v>11.963202230818446</v>
      </c>
      <c r="AS141" s="6"/>
      <c r="AT141" s="4">
        <f t="shared" ca="1" si="27"/>
        <v>6.1327098508483511</v>
      </c>
      <c r="BD141" s="6"/>
    </row>
    <row r="142" spans="1:56">
      <c r="A142" s="6"/>
      <c r="B142" s="4" t="e">
        <f ca="1">_xll.dNormalDev(E$5,E$6)</f>
        <v>#VALUE!</v>
      </c>
      <c r="L142" s="6"/>
      <c r="M142" s="4">
        <f t="shared" ca="1" si="25"/>
        <v>15.322558161375149</v>
      </c>
      <c r="W142" s="6"/>
      <c r="AH142" s="6"/>
      <c r="AI142" s="4">
        <f t="shared" ca="1" si="26"/>
        <v>12.617041539222111</v>
      </c>
      <c r="AS142" s="6"/>
      <c r="AT142" s="4">
        <f t="shared" ca="1" si="27"/>
        <v>0.73830972913681459</v>
      </c>
      <c r="BD142" s="6"/>
    </row>
    <row r="143" spans="1:56">
      <c r="A143" s="6"/>
      <c r="B143" s="4" t="e">
        <f ca="1">_xll.dNormalDev(E$5,E$6)</f>
        <v>#VALUE!</v>
      </c>
      <c r="L143" s="6"/>
      <c r="M143" s="4">
        <f t="shared" ca="1" si="25"/>
        <v>12.35917364154181</v>
      </c>
      <c r="W143" s="6"/>
      <c r="AH143" s="6"/>
      <c r="AI143" s="4">
        <f t="shared" ca="1" si="26"/>
        <v>10.376127594736058</v>
      </c>
      <c r="AS143" s="6"/>
      <c r="AT143" s="4">
        <f t="shared" ca="1" si="27"/>
        <v>1.5415098840884371</v>
      </c>
      <c r="BD143" s="6"/>
    </row>
    <row r="144" spans="1:56">
      <c r="A144" s="6"/>
      <c r="B144" s="4" t="e">
        <f ca="1">_xll.dNormalDev(E$5,E$6)</f>
        <v>#VALUE!</v>
      </c>
      <c r="L144" s="6"/>
      <c r="M144" s="4">
        <f t="shared" ca="1" si="25"/>
        <v>14.25815984632597</v>
      </c>
      <c r="W144" s="6"/>
      <c r="AH144" s="6"/>
      <c r="AI144" s="4">
        <f t="shared" ca="1" si="26"/>
        <v>9.3688386483663546</v>
      </c>
      <c r="AS144" s="6"/>
      <c r="AT144" s="4">
        <f t="shared" ca="1" si="27"/>
        <v>0.8842029734405924</v>
      </c>
      <c r="BD144" s="6"/>
    </row>
    <row r="145" spans="1:56">
      <c r="A145" s="6"/>
      <c r="B145" s="4" t="e">
        <f ca="1">_xll.dNormalDev(E$5,E$6)</f>
        <v>#VALUE!</v>
      </c>
      <c r="L145" s="6"/>
      <c r="M145" s="4">
        <f t="shared" ca="1" si="25"/>
        <v>13.79378498337431</v>
      </c>
      <c r="W145" s="6"/>
      <c r="AH145" s="6"/>
      <c r="AI145" s="4">
        <f t="shared" ca="1" si="26"/>
        <v>8.918362643825235</v>
      </c>
      <c r="AS145" s="6"/>
      <c r="AT145" s="4">
        <f t="shared" ca="1" si="27"/>
        <v>5.4883784847438779</v>
      </c>
      <c r="BD145" s="6"/>
    </row>
    <row r="146" spans="1:56">
      <c r="A146" s="6"/>
      <c r="B146" s="4" t="e">
        <f ca="1">_xll.dNormalDev(E$5,E$6)</f>
        <v>#VALUE!</v>
      </c>
      <c r="L146" s="6"/>
      <c r="M146" s="4">
        <f t="shared" ca="1" si="25"/>
        <v>10.255546690893173</v>
      </c>
      <c r="W146" s="6"/>
      <c r="AH146" s="6"/>
      <c r="AI146" s="4">
        <f t="shared" ca="1" si="26"/>
        <v>13.664203644008902</v>
      </c>
      <c r="AS146" s="6"/>
      <c r="AT146" s="4">
        <f t="shared" ca="1" si="27"/>
        <v>6.1725181551572028</v>
      </c>
      <c r="BD146" s="6"/>
    </row>
    <row r="147" spans="1:56">
      <c r="A147" s="6"/>
      <c r="B147" s="4" t="e">
        <f ca="1">_xll.dNormalDev(E$5,E$6)</f>
        <v>#VALUE!</v>
      </c>
      <c r="L147" s="6"/>
      <c r="M147" s="4">
        <f t="shared" ca="1" si="25"/>
        <v>19.622990594034928</v>
      </c>
      <c r="W147" s="6"/>
      <c r="AH147" s="6"/>
      <c r="AI147" s="4">
        <f t="shared" ca="1" si="26"/>
        <v>9.2930863363304521</v>
      </c>
      <c r="AS147" s="6"/>
      <c r="AT147" s="4">
        <f t="shared" ca="1" si="27"/>
        <v>0.26866175369004203</v>
      </c>
      <c r="BD147" s="6"/>
    </row>
    <row r="148" spans="1:56">
      <c r="A148" s="6"/>
      <c r="B148" s="4" t="e">
        <f ca="1">_xll.dNormalDev(E$5,E$6)</f>
        <v>#VALUE!</v>
      </c>
      <c r="L148" s="6"/>
      <c r="M148" s="4">
        <f t="shared" ca="1" si="25"/>
        <v>7.1250181870338043</v>
      </c>
      <c r="W148" s="6"/>
      <c r="AH148" s="6"/>
      <c r="AI148" s="4">
        <f t="shared" ca="1" si="26"/>
        <v>8.3289182953301282</v>
      </c>
      <c r="AS148" s="6"/>
      <c r="AT148" s="4">
        <f t="shared" ca="1" si="27"/>
        <v>0.22189050581275457</v>
      </c>
      <c r="BD148" s="6"/>
    </row>
    <row r="149" spans="1:56">
      <c r="A149" s="6"/>
      <c r="B149" s="4" t="e">
        <f ca="1">_xll.dNormalDev(E$5,E$6)</f>
        <v>#VALUE!</v>
      </c>
      <c r="L149" s="6"/>
      <c r="M149" s="4">
        <f t="shared" ca="1" si="25"/>
        <v>19.694478866146412</v>
      </c>
      <c r="W149" s="6"/>
      <c r="AH149" s="6"/>
      <c r="AI149" s="4">
        <f t="shared" ca="1" si="26"/>
        <v>10.507630785070461</v>
      </c>
      <c r="AS149" s="6"/>
      <c r="AT149" s="4">
        <f t="shared" ca="1" si="27"/>
        <v>0.18072911556904681</v>
      </c>
      <c r="BD149" s="6"/>
    </row>
    <row r="150" spans="1:56">
      <c r="A150" s="6"/>
      <c r="B150" s="4" t="e">
        <f ca="1">_xll.dNormalDev(E$5,E$6)</f>
        <v>#VALUE!</v>
      </c>
      <c r="L150" s="6"/>
      <c r="M150" s="4">
        <f t="shared" ca="1" si="25"/>
        <v>0.48595832078421886</v>
      </c>
      <c r="W150" s="6"/>
      <c r="AH150" s="6"/>
      <c r="AI150" s="4">
        <f t="shared" ca="1" si="26"/>
        <v>8.2793288927401072</v>
      </c>
      <c r="AS150" s="6"/>
      <c r="AT150" s="4">
        <f t="shared" ca="1" si="27"/>
        <v>0.9793925906128581</v>
      </c>
      <c r="BD150" s="6"/>
    </row>
    <row r="151" spans="1:56">
      <c r="A151" s="6"/>
      <c r="B151" s="4" t="e">
        <f ca="1">_xll.dNormalDev(E$5,E$6)</f>
        <v>#VALUE!</v>
      </c>
      <c r="L151" s="6"/>
      <c r="M151" s="4">
        <f t="shared" ca="1" si="25"/>
        <v>18.182869675858502</v>
      </c>
      <c r="W151" s="6"/>
      <c r="AH151" s="6"/>
      <c r="AI151" s="4">
        <f t="shared" ca="1" si="26"/>
        <v>7.7761123549826108</v>
      </c>
      <c r="AS151" s="6"/>
      <c r="AT151" s="4">
        <f t="shared" ca="1" si="27"/>
        <v>4.5673557271604022</v>
      </c>
      <c r="BD151" s="6"/>
    </row>
    <row r="152" spans="1:56">
      <c r="A152" s="6"/>
      <c r="B152" s="4" t="e">
        <f ca="1">_xll.dNormalDev(E$5,E$6)</f>
        <v>#VALUE!</v>
      </c>
      <c r="L152" s="6"/>
      <c r="M152" s="4">
        <f t="shared" ca="1" si="25"/>
        <v>14.144521804137757</v>
      </c>
      <c r="W152" s="6"/>
      <c r="AH152" s="6"/>
      <c r="AI152" s="4">
        <f t="shared" ca="1" si="26"/>
        <v>12.129672278895271</v>
      </c>
      <c r="AS152" s="6"/>
      <c r="AT152" s="4">
        <f t="shared" ca="1" si="27"/>
        <v>1.92012530588457</v>
      </c>
      <c r="BD152" s="6"/>
    </row>
    <row r="153" spans="1:56">
      <c r="A153" s="6"/>
      <c r="B153" s="4" t="e">
        <f ca="1">_xll.dNormalDev(E$5,E$6)</f>
        <v>#VALUE!</v>
      </c>
      <c r="L153" s="6"/>
      <c r="M153" s="4">
        <f t="shared" ca="1" si="25"/>
        <v>12.340461844443318</v>
      </c>
      <c r="W153" s="6"/>
      <c r="AH153" s="6"/>
      <c r="AI153" s="4">
        <f t="shared" ca="1" si="26"/>
        <v>11.674014310818883</v>
      </c>
      <c r="AS153" s="6"/>
      <c r="AT153" s="4">
        <f t="shared" ca="1" si="27"/>
        <v>0.26260286795426452</v>
      </c>
      <c r="BD153" s="6"/>
    </row>
    <row r="154" spans="1:56">
      <c r="A154" s="6"/>
      <c r="B154" s="4" t="e">
        <f ca="1">_xll.dNormalDev(E$5,E$6)</f>
        <v>#VALUE!</v>
      </c>
      <c r="L154" s="6"/>
      <c r="M154" s="4">
        <f t="shared" ca="1" si="25"/>
        <v>0.82331649810494234</v>
      </c>
      <c r="W154" s="6"/>
      <c r="AH154" s="6"/>
      <c r="AI154" s="4">
        <f t="shared" ca="1" si="26"/>
        <v>7.3258333640857067</v>
      </c>
      <c r="AS154" s="6"/>
      <c r="AT154" s="4">
        <f t="shared" ca="1" si="27"/>
        <v>8.5348586074652513</v>
      </c>
      <c r="BD154" s="6"/>
    </row>
    <row r="155" spans="1:56">
      <c r="A155" s="6"/>
      <c r="B155" s="4" t="e">
        <f ca="1">_xll.dNormalDev(E$5,E$6)</f>
        <v>#VALUE!</v>
      </c>
      <c r="L155" s="6"/>
      <c r="M155" s="4">
        <f t="shared" ca="1" si="25"/>
        <v>11.643895423544867</v>
      </c>
      <c r="W155" s="6"/>
      <c r="AH155" s="6"/>
      <c r="AI155" s="4">
        <f t="shared" ca="1" si="26"/>
        <v>10.194528661522837</v>
      </c>
      <c r="AS155" s="6"/>
      <c r="AT155" s="4">
        <f t="shared" ca="1" si="27"/>
        <v>3.7534043060528473</v>
      </c>
      <c r="BD155" s="6"/>
    </row>
    <row r="156" spans="1:56">
      <c r="A156" s="6"/>
      <c r="B156" s="4" t="e">
        <f ca="1">_xll.dNormalDev(E$5,E$6)</f>
        <v>#VALUE!</v>
      </c>
      <c r="L156" s="6"/>
      <c r="M156" s="4">
        <f t="shared" ca="1" si="25"/>
        <v>12.944422162573851</v>
      </c>
      <c r="W156" s="6"/>
      <c r="AH156" s="6"/>
      <c r="AI156" s="4">
        <f t="shared" ca="1" si="26"/>
        <v>10.723060850108837</v>
      </c>
      <c r="AS156" s="6"/>
      <c r="AT156" s="4">
        <f t="shared" ca="1" si="27"/>
        <v>2.1265726398564722</v>
      </c>
      <c r="BD156" s="6"/>
    </row>
    <row r="157" spans="1:56">
      <c r="A157" s="6"/>
      <c r="B157" s="4" t="e">
        <f ca="1">_xll.dNormalDev(E$5,E$6)</f>
        <v>#VALUE!</v>
      </c>
      <c r="L157" s="6"/>
      <c r="M157" s="4">
        <f t="shared" ca="1" si="25"/>
        <v>4.687028100918309</v>
      </c>
      <c r="W157" s="6"/>
      <c r="AH157" s="6"/>
      <c r="AI157" s="4">
        <f t="shared" ca="1" si="26"/>
        <v>11.574275687078348</v>
      </c>
      <c r="AS157" s="6"/>
      <c r="AT157" s="4">
        <f t="shared" ca="1" si="27"/>
        <v>1.6511148036739249</v>
      </c>
      <c r="BD157" s="6"/>
    </row>
    <row r="158" spans="1:56">
      <c r="A158" s="6"/>
      <c r="B158" s="4" t="e">
        <f ca="1">_xll.dNormalDev(E$5,E$6)</f>
        <v>#VALUE!</v>
      </c>
      <c r="L158" s="6"/>
      <c r="M158" s="4">
        <f t="shared" ca="1" si="25"/>
        <v>9.5798052865111529</v>
      </c>
      <c r="W158" s="6"/>
      <c r="AH158" s="6"/>
      <c r="AI158" s="4">
        <f t="shared" ca="1" si="26"/>
        <v>8.434432081351801</v>
      </c>
      <c r="AS158" s="6"/>
      <c r="AT158" s="4">
        <f t="shared" ca="1" si="27"/>
        <v>0.75511700156516404</v>
      </c>
      <c r="BD158" s="6"/>
    </row>
    <row r="159" spans="1:56">
      <c r="A159" s="6"/>
      <c r="B159" s="4" t="e">
        <f ca="1">_xll.dNormalDev(E$5,E$6)</f>
        <v>#VALUE!</v>
      </c>
      <c r="L159" s="6"/>
      <c r="M159" s="4">
        <f t="shared" ca="1" si="25"/>
        <v>10.936887137361515</v>
      </c>
      <c r="W159" s="6"/>
      <c r="AH159" s="6"/>
      <c r="AI159" s="4">
        <f t="shared" ca="1" si="26"/>
        <v>12.687524130427063</v>
      </c>
      <c r="AS159" s="6"/>
      <c r="AT159" s="4">
        <f t="shared" ca="1" si="27"/>
        <v>1.5598965348966995</v>
      </c>
      <c r="BD159" s="6"/>
    </row>
    <row r="160" spans="1:56">
      <c r="A160" s="6"/>
      <c r="B160" s="4" t="e">
        <f ca="1">_xll.dNormalDev(E$5,E$6)</f>
        <v>#VALUE!</v>
      </c>
      <c r="L160" s="6"/>
      <c r="M160" s="4">
        <f t="shared" ca="1" si="25"/>
        <v>12.528447205927026</v>
      </c>
      <c r="W160" s="6"/>
      <c r="AH160" s="6"/>
      <c r="AI160" s="4">
        <f t="shared" ca="1" si="26"/>
        <v>11.54668161025284</v>
      </c>
      <c r="AS160" s="6"/>
      <c r="AT160" s="4">
        <f t="shared" ca="1" si="27"/>
        <v>3.6217914321693723</v>
      </c>
      <c r="BD160" s="6"/>
    </row>
    <row r="161" spans="1:56">
      <c r="A161" s="6"/>
      <c r="B161" s="4" t="e">
        <f ca="1">_xll.dNormalDev(E$5,E$6)</f>
        <v>#VALUE!</v>
      </c>
      <c r="L161" s="6"/>
      <c r="M161" s="4">
        <f t="shared" ca="1" si="25"/>
        <v>7.3999052544428885</v>
      </c>
      <c r="W161" s="6"/>
      <c r="AH161" s="6"/>
      <c r="AI161" s="4">
        <f t="shared" ca="1" si="26"/>
        <v>10.022990266291117</v>
      </c>
      <c r="AS161" s="6"/>
      <c r="AT161" s="4">
        <f t="shared" ca="1" si="27"/>
        <v>8.6952826066234046</v>
      </c>
      <c r="BD161" s="6"/>
    </row>
    <row r="162" spans="1:56">
      <c r="A162" s="6"/>
      <c r="B162" s="4" t="e">
        <f ca="1">_xll.dNormalDev(E$5,E$6)</f>
        <v>#VALUE!</v>
      </c>
      <c r="L162" s="6"/>
      <c r="M162" s="4">
        <f t="shared" ca="1" si="25"/>
        <v>5.7573166101973117</v>
      </c>
      <c r="W162" s="6"/>
      <c r="AH162" s="6"/>
      <c r="AI162" s="4">
        <f t="shared" ca="1" si="26"/>
        <v>11.131171174567019</v>
      </c>
      <c r="AS162" s="6"/>
      <c r="AT162" s="4">
        <f t="shared" ca="1" si="27"/>
        <v>0.22333795532103481</v>
      </c>
      <c r="BD162" s="6"/>
    </row>
    <row r="163" spans="1:56">
      <c r="A163" s="6"/>
      <c r="B163" s="4" t="e">
        <f ca="1">_xll.dNormalDev(E$5,E$6)</f>
        <v>#VALUE!</v>
      </c>
      <c r="L163" s="6"/>
      <c r="M163" s="4">
        <f t="shared" ca="1" si="25"/>
        <v>0.54308682351953186</v>
      </c>
      <c r="W163" s="6"/>
      <c r="AH163" s="6"/>
      <c r="AI163" s="4">
        <f t="shared" ca="1" si="26"/>
        <v>10.648420466448492</v>
      </c>
      <c r="AS163" s="6"/>
      <c r="AT163" s="4">
        <f t="shared" ca="1" si="27"/>
        <v>2.2154634331807825</v>
      </c>
      <c r="BD163" s="6"/>
    </row>
    <row r="164" spans="1:56">
      <c r="A164" s="6"/>
      <c r="B164" s="4" t="e">
        <f ca="1">_xll.dNormalDev(E$5,E$6)</f>
        <v>#VALUE!</v>
      </c>
      <c r="L164" s="6"/>
      <c r="M164" s="4">
        <f t="shared" ca="1" si="25"/>
        <v>13.219091821118411</v>
      </c>
      <c r="W164" s="6"/>
      <c r="AH164" s="6"/>
      <c r="AI164" s="4">
        <f t="shared" ca="1" si="26"/>
        <v>11.953826922499601</v>
      </c>
      <c r="AS164" s="6"/>
      <c r="AT164" s="4">
        <f t="shared" ca="1" si="27"/>
        <v>1.7548627829662451</v>
      </c>
      <c r="BD164" s="6"/>
    </row>
    <row r="165" spans="1:56">
      <c r="A165" s="6"/>
      <c r="B165" s="4" t="e">
        <f ca="1">_xll.dNormalDev(E$5,E$6)</f>
        <v>#VALUE!</v>
      </c>
      <c r="L165" s="6"/>
      <c r="M165" s="4">
        <f t="shared" ca="1" si="25"/>
        <v>12.122668928358372</v>
      </c>
      <c r="W165" s="6"/>
      <c r="AH165" s="6"/>
      <c r="AI165" s="4">
        <f t="shared" ca="1" si="26"/>
        <v>9.4844251309468319</v>
      </c>
      <c r="AS165" s="6"/>
      <c r="AT165" s="4">
        <f t="shared" ca="1" si="27"/>
        <v>2.0574855361480981</v>
      </c>
      <c r="BD165" s="6"/>
    </row>
    <row r="166" spans="1:56">
      <c r="A166" s="6"/>
      <c r="B166" s="4" t="e">
        <f ca="1">_xll.dNormalDev(E$5,E$6)</f>
        <v>#VALUE!</v>
      </c>
      <c r="L166" s="6"/>
      <c r="M166" s="4">
        <f t="shared" ca="1" si="25"/>
        <v>6.5007712753778302</v>
      </c>
      <c r="W166" s="6"/>
      <c r="AH166" s="6"/>
      <c r="AI166" s="4">
        <f t="shared" ca="1" si="26"/>
        <v>9.602918141958618</v>
      </c>
      <c r="AS166" s="6"/>
      <c r="AT166" s="4">
        <f t="shared" ca="1" si="27"/>
        <v>5.3442166240488858</v>
      </c>
      <c r="BD166" s="6"/>
    </row>
    <row r="167" spans="1:56">
      <c r="A167" s="6"/>
      <c r="B167" s="4" t="e">
        <f ca="1">_xll.dNormalDev(E$5,E$6)</f>
        <v>#VALUE!</v>
      </c>
      <c r="L167" s="6"/>
      <c r="M167" s="4">
        <f t="shared" ca="1" si="25"/>
        <v>11.332924201659676</v>
      </c>
      <c r="W167" s="6"/>
      <c r="AH167" s="6"/>
      <c r="AI167" s="4">
        <f t="shared" ca="1" si="26"/>
        <v>10.045868152751966</v>
      </c>
      <c r="AS167" s="6"/>
      <c r="AT167" s="4">
        <f t="shared" ca="1" si="27"/>
        <v>2.9739305414944801</v>
      </c>
      <c r="BD167" s="6"/>
    </row>
    <row r="168" spans="1:56">
      <c r="A168" s="6"/>
      <c r="B168" s="4" t="e">
        <f ca="1">_xll.dNormalDev(E$5,E$6)</f>
        <v>#VALUE!</v>
      </c>
      <c r="L168" s="6"/>
      <c r="M168" s="4">
        <f t="shared" ca="1" si="25"/>
        <v>19.873163995069454</v>
      </c>
      <c r="W168" s="6"/>
      <c r="AH168" s="6"/>
      <c r="AI168" s="4">
        <f t="shared" ca="1" si="26"/>
        <v>7.425824435634679</v>
      </c>
      <c r="AS168" s="6"/>
      <c r="AT168" s="4">
        <f t="shared" ca="1" si="27"/>
        <v>3.2687092624499035</v>
      </c>
      <c r="BD168" s="6"/>
    </row>
    <row r="169" spans="1:56">
      <c r="A169" s="6"/>
      <c r="B169" s="4" t="e">
        <f ca="1">_xll.dNormalDev(E$5,E$6)</f>
        <v>#VALUE!</v>
      </c>
      <c r="L169" s="6"/>
      <c r="M169" s="4">
        <f t="shared" ca="1" si="25"/>
        <v>18.636487531785594</v>
      </c>
      <c r="W169" s="6"/>
      <c r="AH169" s="6"/>
      <c r="AI169" s="4">
        <f t="shared" ca="1" si="26"/>
        <v>9.8397186596465165</v>
      </c>
      <c r="AS169" s="6"/>
      <c r="AT169" s="4">
        <f t="shared" ca="1" si="27"/>
        <v>9.3746292103768433E-3</v>
      </c>
      <c r="BD169" s="6"/>
    </row>
    <row r="170" spans="1:56">
      <c r="A170" s="6"/>
      <c r="B170" s="4" t="e">
        <f ca="1">_xll.dNormalDev(E$5,E$6)</f>
        <v>#VALUE!</v>
      </c>
      <c r="L170" s="6"/>
      <c r="M170" s="4">
        <f t="shared" ca="1" si="25"/>
        <v>13.895727037175975</v>
      </c>
      <c r="W170" s="6"/>
      <c r="AH170" s="6"/>
      <c r="AI170" s="4">
        <f t="shared" ca="1" si="26"/>
        <v>8.8093927549494708</v>
      </c>
      <c r="AS170" s="6"/>
      <c r="AT170" s="4">
        <f t="shared" ca="1" si="27"/>
        <v>0.77257601839306311</v>
      </c>
      <c r="BD170" s="6"/>
    </row>
    <row r="171" spans="1:56">
      <c r="A171" s="6"/>
      <c r="B171" s="4" t="e">
        <f ca="1">_xll.dNormalDev(E$5,E$6)</f>
        <v>#VALUE!</v>
      </c>
      <c r="L171" s="6"/>
      <c r="M171" s="4">
        <f t="shared" ca="1" si="25"/>
        <v>16.767296878814697</v>
      </c>
      <c r="W171" s="6"/>
      <c r="AH171" s="6"/>
      <c r="AI171" s="4">
        <f t="shared" ca="1" si="26"/>
        <v>12.751755928676069</v>
      </c>
      <c r="AS171" s="6"/>
      <c r="AT171" s="4">
        <f t="shared" ca="1" si="27"/>
        <v>2.7546957938203733</v>
      </c>
      <c r="BD171" s="6"/>
    </row>
    <row r="172" spans="1:56">
      <c r="A172" s="6"/>
      <c r="B172" s="4" t="e">
        <f ca="1">_xll.dNormalDev(E$5,E$6)</f>
        <v>#VALUE!</v>
      </c>
      <c r="L172" s="6"/>
      <c r="M172" s="4">
        <f t="shared" ca="1" si="25"/>
        <v>2.9874036318661612</v>
      </c>
      <c r="W172" s="6"/>
      <c r="AH172" s="6"/>
      <c r="AI172" s="4">
        <f t="shared" ca="1" si="26"/>
        <v>12.723309823752471</v>
      </c>
      <c r="AS172" s="6"/>
      <c r="AT172" s="4">
        <f t="shared" ca="1" si="27"/>
        <v>1.370467605876047</v>
      </c>
      <c r="BD172" s="6"/>
    </row>
    <row r="173" spans="1:56">
      <c r="A173" s="6"/>
      <c r="B173" s="4" t="e">
        <f ca="1">_xll.dNormalDev(E$5,E$6)</f>
        <v>#VALUE!</v>
      </c>
      <c r="L173" s="6"/>
      <c r="M173" s="4">
        <f t="shared" ca="1" si="25"/>
        <v>3.270514796733881</v>
      </c>
      <c r="W173" s="6"/>
      <c r="AH173" s="6"/>
      <c r="AI173" s="4">
        <f t="shared" ca="1" si="26"/>
        <v>9.8149007419255554</v>
      </c>
      <c r="AS173" s="6"/>
      <c r="AT173" s="4">
        <f t="shared" ca="1" si="27"/>
        <v>3.6294633408740853</v>
      </c>
      <c r="BD173" s="6"/>
    </row>
    <row r="174" spans="1:56">
      <c r="A174" s="6"/>
      <c r="B174" s="4" t="e">
        <f ca="1">_xll.dNormalDev(E$5,E$6)</f>
        <v>#VALUE!</v>
      </c>
      <c r="L174" s="6"/>
      <c r="M174" s="4">
        <f t="shared" ca="1" si="25"/>
        <v>7.9716160586343054</v>
      </c>
      <c r="W174" s="6"/>
      <c r="AH174" s="6"/>
      <c r="AI174" s="4">
        <f t="shared" ca="1" si="26"/>
        <v>9.4483217235958499</v>
      </c>
      <c r="AS174" s="6"/>
      <c r="AT174" s="4">
        <f t="shared" ca="1" si="27"/>
        <v>1.1933410707894332</v>
      </c>
      <c r="BD174" s="6"/>
    </row>
    <row r="175" spans="1:56">
      <c r="A175" s="6"/>
      <c r="B175" s="4" t="e">
        <f ca="1">_xll.dNormalDev(E$5,E$6)</f>
        <v>#VALUE!</v>
      </c>
      <c r="L175" s="6"/>
      <c r="M175" s="4">
        <f t="shared" ca="1" si="25"/>
        <v>5.1491571490719013</v>
      </c>
      <c r="W175" s="6"/>
      <c r="AH175" s="6"/>
      <c r="AI175" s="4">
        <f t="shared" ca="1" si="26"/>
        <v>8.133834113948307</v>
      </c>
      <c r="AS175" s="6"/>
      <c r="AT175" s="4">
        <f t="shared" ca="1" si="27"/>
        <v>0.3515973394539933</v>
      </c>
      <c r="BD175" s="6"/>
    </row>
    <row r="176" spans="1:56">
      <c r="A176" s="6"/>
      <c r="B176" s="4" t="e">
        <f ca="1">_xll.dNormalDev(E$5,E$6)</f>
        <v>#VALUE!</v>
      </c>
      <c r="L176" s="6"/>
      <c r="M176" s="4">
        <f t="shared" ca="1" si="25"/>
        <v>9.9681101304013211</v>
      </c>
      <c r="W176" s="6"/>
      <c r="AH176" s="6"/>
      <c r="AI176" s="4">
        <f t="shared" ca="1" si="26"/>
        <v>13.275836927966319</v>
      </c>
      <c r="AS176" s="6"/>
      <c r="AT176" s="4">
        <f t="shared" ca="1" si="27"/>
        <v>1.5153670236978176</v>
      </c>
      <c r="BD176" s="6"/>
    </row>
    <row r="177" spans="1:56">
      <c r="A177" s="6"/>
      <c r="B177" s="4" t="e">
        <f ca="1">_xll.dNormalDev(E$5,E$6)</f>
        <v>#VALUE!</v>
      </c>
      <c r="L177" s="6"/>
      <c r="M177" s="4">
        <f t="shared" ca="1" si="25"/>
        <v>12.494887357057102</v>
      </c>
      <c r="W177" s="6"/>
      <c r="AH177" s="6"/>
      <c r="AI177" s="4">
        <f t="shared" ca="1" si="26"/>
        <v>12.02950004277934</v>
      </c>
      <c r="AS177" s="6"/>
      <c r="AT177" s="4">
        <f t="shared" ca="1" si="27"/>
        <v>2.2531244600073865</v>
      </c>
      <c r="BD177" s="6"/>
    </row>
    <row r="178" spans="1:56">
      <c r="A178" s="6"/>
      <c r="B178" s="4" t="e">
        <f ca="1">_xll.dNormalDev(E$5,E$6)</f>
        <v>#VALUE!</v>
      </c>
      <c r="L178" s="6"/>
      <c r="M178" s="4">
        <f t="shared" ca="1" si="25"/>
        <v>10.214024341302988</v>
      </c>
      <c r="W178" s="6"/>
      <c r="AH178" s="6"/>
      <c r="AI178" s="4">
        <f t="shared" ca="1" si="26"/>
        <v>10.327308054599792</v>
      </c>
      <c r="AS178" s="6"/>
      <c r="AT178" s="4">
        <f t="shared" ca="1" si="27"/>
        <v>0.42268290013043097</v>
      </c>
      <c r="BD178" s="6"/>
    </row>
    <row r="179" spans="1:56">
      <c r="A179" s="6"/>
      <c r="B179" s="4" t="e">
        <f ca="1">_xll.dNormalDev(E$5,E$6)</f>
        <v>#VALUE!</v>
      </c>
      <c r="L179" s="6"/>
      <c r="M179" s="4">
        <f t="shared" ca="1" si="25"/>
        <v>13.521197309898113</v>
      </c>
      <c r="W179" s="6"/>
      <c r="AH179" s="6"/>
      <c r="AI179" s="4">
        <f t="shared" ca="1" si="26"/>
        <v>11.691378308592379</v>
      </c>
      <c r="AS179" s="6"/>
      <c r="AT179" s="4">
        <f t="shared" ca="1" si="27"/>
        <v>3.066911361290702</v>
      </c>
      <c r="BD179" s="6"/>
    </row>
    <row r="180" spans="1:56">
      <c r="A180" s="6"/>
      <c r="B180" s="4" t="e">
        <f ca="1">_xll.dNormalDev(E$5,E$6)</f>
        <v>#VALUE!</v>
      </c>
      <c r="L180" s="6"/>
      <c r="M180" s="4">
        <f t="shared" ca="1" si="25"/>
        <v>5.6979333664464189</v>
      </c>
      <c r="W180" s="6"/>
      <c r="AH180" s="6"/>
      <c r="AI180" s="4">
        <f t="shared" ca="1" si="26"/>
        <v>7.3055096891716094</v>
      </c>
      <c r="AS180" s="6"/>
      <c r="AT180" s="4">
        <f t="shared" ca="1" si="27"/>
        <v>2.3736142111864922</v>
      </c>
      <c r="BD180" s="6"/>
    </row>
    <row r="181" spans="1:56">
      <c r="A181" s="6"/>
      <c r="B181" s="4" t="e">
        <f ca="1">_xll.dNormalDev(E$5,E$6)</f>
        <v>#VALUE!</v>
      </c>
      <c r="L181" s="6"/>
      <c r="M181" s="4">
        <f t="shared" ca="1" si="25"/>
        <v>11.690548941964385</v>
      </c>
      <c r="W181" s="6"/>
      <c r="AH181" s="6"/>
      <c r="AI181" s="4">
        <f t="shared" ca="1" si="26"/>
        <v>9.0645939481000628</v>
      </c>
      <c r="AS181" s="6"/>
      <c r="AT181" s="4">
        <f t="shared" ca="1" si="27"/>
        <v>1.761032933972168</v>
      </c>
      <c r="BD181" s="6"/>
    </row>
    <row r="182" spans="1:56">
      <c r="A182" s="6"/>
      <c r="B182" s="4" t="e">
        <f ca="1">_xll.dNormalDev(E$5,E$6)</f>
        <v>#VALUE!</v>
      </c>
      <c r="L182" s="6"/>
      <c r="M182" s="4">
        <f t="shared" ca="1" si="25"/>
        <v>7.3383480283454094</v>
      </c>
      <c r="W182" s="6"/>
      <c r="AH182" s="6"/>
      <c r="AI182" s="4">
        <f t="shared" ca="1" si="26"/>
        <v>6.5893922311461983</v>
      </c>
      <c r="AS182" s="6"/>
      <c r="AT182" s="4">
        <f t="shared" ca="1" si="27"/>
        <v>0.66229309657176061</v>
      </c>
      <c r="BD182" s="6"/>
    </row>
    <row r="183" spans="1:56">
      <c r="A183" s="6"/>
      <c r="B183" s="4" t="e">
        <f ca="1">_xll.dNormalDev(E$5,E$6)</f>
        <v>#VALUE!</v>
      </c>
      <c r="L183" s="6"/>
      <c r="M183" s="4">
        <f t="shared" ca="1" si="25"/>
        <v>2.7993759834929</v>
      </c>
      <c r="W183" s="6"/>
      <c r="AH183" s="6"/>
      <c r="AI183" s="4">
        <f t="shared" ca="1" si="26"/>
        <v>10.593034235877145</v>
      </c>
      <c r="AS183" s="6"/>
      <c r="AT183" s="4">
        <f t="shared" ca="1" si="27"/>
        <v>2.2900825866644072</v>
      </c>
      <c r="BD183" s="6"/>
    </row>
    <row r="184" spans="1:56">
      <c r="A184" s="6"/>
      <c r="B184" s="4" t="e">
        <f ca="1">_xll.dNormalDev(E$5,E$6)</f>
        <v>#VALUE!</v>
      </c>
      <c r="L184" s="6"/>
      <c r="M184" s="4">
        <f t="shared" ca="1" si="25"/>
        <v>4.2039611592396664</v>
      </c>
      <c r="W184" s="6"/>
      <c r="AH184" s="6"/>
      <c r="AI184" s="4">
        <f t="shared" ca="1" si="26"/>
        <v>13.404598886036807</v>
      </c>
      <c r="AS184" s="6"/>
      <c r="AT184" s="4">
        <f t="shared" ca="1" si="27"/>
        <v>0.62151692845844553</v>
      </c>
      <c r="BD184" s="6"/>
    </row>
    <row r="185" spans="1:56">
      <c r="A185" s="6"/>
      <c r="B185" s="4" t="e">
        <f ca="1">_xll.dNormalDev(E$5,E$6)</f>
        <v>#VALUE!</v>
      </c>
      <c r="L185" s="6"/>
      <c r="M185" s="4">
        <f t="shared" ca="1" si="25"/>
        <v>18.818338658851992</v>
      </c>
      <c r="W185" s="6"/>
      <c r="AH185" s="6"/>
      <c r="AI185" s="4">
        <f t="shared" ca="1" si="26"/>
        <v>8.5662345685008017</v>
      </c>
      <c r="AS185" s="6"/>
      <c r="AT185" s="4">
        <f t="shared" ca="1" si="27"/>
        <v>0.93337159981404894</v>
      </c>
      <c r="BD185" s="6"/>
    </row>
    <row r="186" spans="1:56">
      <c r="A186" s="6"/>
      <c r="B186" s="4" t="e">
        <f ca="1">_xll.dNormalDev(E$5,E$6)</f>
        <v>#VALUE!</v>
      </c>
      <c r="L186" s="6"/>
      <c r="M186" s="4">
        <f t="shared" ca="1" si="25"/>
        <v>8.0509318881395586</v>
      </c>
      <c r="W186" s="6"/>
      <c r="AH186" s="6"/>
      <c r="AI186" s="4">
        <f t="shared" ca="1" si="26"/>
        <v>13.411392354912966</v>
      </c>
      <c r="AS186" s="6"/>
      <c r="AT186" s="4">
        <f t="shared" ca="1" si="27"/>
        <v>1.3257384061056896</v>
      </c>
      <c r="BD186" s="6"/>
    </row>
    <row r="187" spans="1:56">
      <c r="A187" s="6"/>
      <c r="B187" s="4" t="e">
        <f ca="1">_xll.dNormalDev(E$5,E$6)</f>
        <v>#VALUE!</v>
      </c>
      <c r="L187" s="6"/>
      <c r="M187" s="4">
        <f t="shared" ca="1" si="25"/>
        <v>1.5443736557946419</v>
      </c>
      <c r="W187" s="6"/>
      <c r="AH187" s="6"/>
      <c r="AI187" s="4">
        <f t="shared" ca="1" si="26"/>
        <v>12.618114692796372</v>
      </c>
      <c r="AS187" s="6"/>
      <c r="AT187" s="4">
        <f t="shared" ca="1" si="27"/>
        <v>4.4511523939242599</v>
      </c>
      <c r="BD187" s="6"/>
    </row>
    <row r="188" spans="1:56">
      <c r="A188" s="6"/>
      <c r="B188" s="4" t="e">
        <f ca="1">_xll.dNormalDev(E$5,E$6)</f>
        <v>#VALUE!</v>
      </c>
      <c r="L188" s="6"/>
      <c r="M188" s="4">
        <f t="shared" ca="1" si="25"/>
        <v>12.37592919202851</v>
      </c>
      <c r="W188" s="6"/>
      <c r="AH188" s="6"/>
      <c r="AI188" s="4">
        <f t="shared" ca="1" si="26"/>
        <v>7.3726523338338978</v>
      </c>
      <c r="AS188" s="6"/>
      <c r="AT188" s="4">
        <f t="shared" ca="1" si="27"/>
        <v>0.97447798541282271</v>
      </c>
      <c r="BD188" s="6"/>
    </row>
    <row r="189" spans="1:56">
      <c r="A189" s="6"/>
      <c r="B189" s="4" t="e">
        <f ca="1">_xll.dNormalDev(E$5,E$6)</f>
        <v>#VALUE!</v>
      </c>
      <c r="L189" s="6"/>
      <c r="M189" s="4">
        <f t="shared" ca="1" si="25"/>
        <v>14.927397797266442</v>
      </c>
      <c r="W189" s="6"/>
      <c r="AH189" s="6"/>
      <c r="AI189" s="4">
        <f t="shared" ca="1" si="26"/>
        <v>6.9694196113817615</v>
      </c>
      <c r="AS189" s="6"/>
      <c r="AT189" s="4">
        <f t="shared" ca="1" si="27"/>
        <v>0.19378585990031014</v>
      </c>
      <c r="BD189" s="6"/>
    </row>
    <row r="190" spans="1:56">
      <c r="A190" s="6"/>
      <c r="B190" s="4" t="e">
        <f ca="1">_xll.dNormalDev(E$5,E$6)</f>
        <v>#VALUE!</v>
      </c>
      <c r="L190" s="6"/>
      <c r="M190" s="4">
        <f t="shared" ca="1" si="25"/>
        <v>12.931685680805902</v>
      </c>
      <c r="W190" s="6"/>
      <c r="AH190" s="6"/>
      <c r="AI190" s="4">
        <f t="shared" ca="1" si="26"/>
        <v>9.2447257163339085</v>
      </c>
      <c r="AS190" s="6"/>
      <c r="AT190" s="4">
        <f t="shared" ca="1" si="27"/>
        <v>0.23803952442368237</v>
      </c>
      <c r="BD190" s="6"/>
    </row>
    <row r="191" spans="1:56">
      <c r="A191" s="6"/>
      <c r="B191" s="4" t="e">
        <f ca="1">_xll.dNormalDev(E$5,E$6)</f>
        <v>#VALUE!</v>
      </c>
      <c r="L191" s="6"/>
      <c r="M191" s="4">
        <f t="shared" ca="1" si="25"/>
        <v>12.887232278764898</v>
      </c>
      <c r="W191" s="6"/>
      <c r="AH191" s="6"/>
      <c r="AI191" s="4">
        <f t="shared" ca="1" si="26"/>
        <v>10.864155592329286</v>
      </c>
      <c r="AS191" s="6"/>
      <c r="AT191" s="4">
        <f t="shared" ca="1" si="27"/>
        <v>1.7140339260705129</v>
      </c>
      <c r="BD191" s="6"/>
    </row>
    <row r="192" spans="1:56">
      <c r="A192" s="6"/>
      <c r="B192" s="4" t="e">
        <f ca="1">_xll.dNormalDev(E$5,E$6)</f>
        <v>#VALUE!</v>
      </c>
      <c r="L192" s="6"/>
      <c r="M192" s="4">
        <f t="shared" ca="1" si="25"/>
        <v>17.059841594652919</v>
      </c>
      <c r="W192" s="6"/>
      <c r="AH192" s="6"/>
      <c r="AI192" s="4">
        <f t="shared" ca="1" si="26"/>
        <v>10.800726217035237</v>
      </c>
      <c r="AS192" s="6"/>
      <c r="AT192" s="4">
        <f t="shared" ca="1" si="27"/>
        <v>7.912944651373369</v>
      </c>
      <c r="BD192" s="6"/>
    </row>
    <row r="193" spans="1:56">
      <c r="A193" s="6"/>
      <c r="B193" s="4" t="e">
        <f ca="1">_xll.dNormalDev(E$5,E$6)</f>
        <v>#VALUE!</v>
      </c>
      <c r="L193" s="6"/>
      <c r="M193" s="4">
        <f t="shared" ca="1" si="25"/>
        <v>4.6046559744798765</v>
      </c>
      <c r="W193" s="6"/>
      <c r="AH193" s="6"/>
      <c r="AI193" s="4">
        <f t="shared" ca="1" si="26"/>
        <v>8.5447725761889686</v>
      </c>
      <c r="AS193" s="6"/>
      <c r="AT193" s="4">
        <f t="shared" ca="1" si="27"/>
        <v>0.2390067974325544</v>
      </c>
      <c r="BD193" s="6"/>
    </row>
    <row r="194" spans="1:56">
      <c r="A194" s="6"/>
      <c r="B194" s="4" t="e">
        <f ca="1">_xll.dNormalDev(E$5,E$6)</f>
        <v>#VALUE!</v>
      </c>
      <c r="L194" s="6"/>
      <c r="M194" s="4">
        <f t="shared" ca="1" si="25"/>
        <v>9.121378341792747</v>
      </c>
      <c r="W194" s="6"/>
      <c r="AH194" s="6"/>
      <c r="AI194" s="4">
        <f t="shared" ca="1" si="26"/>
        <v>10.378769522240422</v>
      </c>
      <c r="AS194" s="6"/>
      <c r="AT194" s="4">
        <f t="shared" ca="1" si="27"/>
        <v>3.3343055079141459</v>
      </c>
      <c r="BD194" s="6"/>
    </row>
    <row r="195" spans="1:56">
      <c r="A195" s="6"/>
      <c r="B195" s="4" t="e">
        <f ca="1">_xll.dNormalDev(E$5,E$6)</f>
        <v>#VALUE!</v>
      </c>
      <c r="L195" s="6"/>
      <c r="M195" s="4">
        <f t="shared" ca="1" si="25"/>
        <v>0.98021977972257091</v>
      </c>
      <c r="W195" s="6"/>
      <c r="AH195" s="6"/>
      <c r="AI195" s="4">
        <f t="shared" ca="1" si="26"/>
        <v>11.409629647541381</v>
      </c>
      <c r="AS195" s="6"/>
      <c r="AT195" s="4">
        <f t="shared" ca="1" si="27"/>
        <v>1.6330367998064277</v>
      </c>
      <c r="BD195" s="6"/>
    </row>
    <row r="196" spans="1:56">
      <c r="A196" s="6"/>
      <c r="B196" s="4" t="e">
        <f ca="1">_xll.dNormalDev(E$5,E$6)</f>
        <v>#VALUE!</v>
      </c>
      <c r="L196" s="6"/>
      <c r="M196" s="4">
        <f t="shared" ca="1" si="25"/>
        <v>17.563218942380765</v>
      </c>
      <c r="W196" s="6"/>
      <c r="AH196" s="6"/>
      <c r="AI196" s="4">
        <f t="shared" ca="1" si="26"/>
        <v>10.28222119569585</v>
      </c>
      <c r="AS196" s="6"/>
      <c r="AT196" s="4">
        <f t="shared" ca="1" si="27"/>
        <v>7.1741891725220414E-2</v>
      </c>
      <c r="BD196" s="6"/>
    </row>
    <row r="197" spans="1:56">
      <c r="A197" s="6"/>
      <c r="B197" s="4" t="e">
        <f ca="1">_xll.dNormalDev(E$5,E$6)</f>
        <v>#VALUE!</v>
      </c>
      <c r="L197" s="6"/>
      <c r="M197" s="4">
        <f t="shared" ref="M197:M260" ca="1" si="28">P$5*RAND()</f>
        <v>4.0118147893702787</v>
      </c>
      <c r="W197" s="6"/>
      <c r="AH197" s="6"/>
      <c r="AI197" s="4">
        <f t="shared" ca="1" si="26"/>
        <v>10.433377710631509</v>
      </c>
      <c r="AS197" s="6"/>
      <c r="AT197" s="4">
        <f t="shared" ca="1" si="27"/>
        <v>0.32513242660725322</v>
      </c>
      <c r="BD197" s="6"/>
    </row>
    <row r="198" spans="1:56">
      <c r="A198" s="6"/>
      <c r="B198" s="4" t="e">
        <f ca="1">_xll.dNormalDev(E$5,E$6)</f>
        <v>#VALUE!</v>
      </c>
      <c r="L198" s="6"/>
      <c r="M198" s="4">
        <f t="shared" ca="1" si="28"/>
        <v>5.1403239109099612</v>
      </c>
      <c r="W198" s="6"/>
      <c r="AH198" s="6"/>
      <c r="AI198" s="4">
        <f t="shared" ref="AI198:AI261" ca="1" si="29">SQRT(-2*LN(RAND()))*COS(2*PI()*RAND())*AL$6+AL$5</f>
        <v>10.41633202343376</v>
      </c>
      <c r="AS198" s="6"/>
      <c r="AT198" s="4">
        <f t="shared" ref="AT198:AT261" ca="1" si="30">-1*LN(RAND())/AW$5</f>
        <v>1.7211203973003226</v>
      </c>
      <c r="BD198" s="6"/>
    </row>
    <row r="199" spans="1:56">
      <c r="A199" s="6"/>
      <c r="B199" s="4" t="e">
        <f ca="1">_xll.dNormalDev(E$5,E$6)</f>
        <v>#VALUE!</v>
      </c>
      <c r="L199" s="6"/>
      <c r="M199" s="4">
        <f t="shared" ca="1" si="28"/>
        <v>18.710152235303337</v>
      </c>
      <c r="W199" s="6"/>
      <c r="AH199" s="6"/>
      <c r="AI199" s="4">
        <f t="shared" ca="1" si="29"/>
        <v>7.5724420702950628</v>
      </c>
      <c r="AS199" s="6"/>
      <c r="AT199" s="4">
        <f t="shared" ca="1" si="30"/>
        <v>2.1928806911130815E-2</v>
      </c>
      <c r="BD199" s="6"/>
    </row>
    <row r="200" spans="1:56">
      <c r="A200" s="6"/>
      <c r="B200" s="4" t="e">
        <f ca="1">_xll.dNormalDev(E$5,E$6)</f>
        <v>#VALUE!</v>
      </c>
      <c r="L200" s="6"/>
      <c r="M200" s="4">
        <f t="shared" ca="1" si="28"/>
        <v>3.1959887075246329</v>
      </c>
      <c r="W200" s="6"/>
      <c r="AH200" s="6"/>
      <c r="AI200" s="4">
        <f t="shared" ca="1" si="29"/>
        <v>11.981781172688194</v>
      </c>
      <c r="AS200" s="6"/>
      <c r="AT200" s="4">
        <f t="shared" ca="1" si="30"/>
        <v>1.1818318655985167</v>
      </c>
      <c r="BD200" s="6"/>
    </row>
    <row r="201" spans="1:56">
      <c r="A201" s="6"/>
      <c r="B201" s="4" t="e">
        <f ca="1">_xll.dNormalDev(E$5,E$6)</f>
        <v>#VALUE!</v>
      </c>
      <c r="L201" s="6"/>
      <c r="M201" s="4">
        <f t="shared" ca="1" si="28"/>
        <v>6.6874136062155687</v>
      </c>
      <c r="W201" s="6"/>
      <c r="AH201" s="6"/>
      <c r="AI201" s="4">
        <f t="shared" ca="1" si="29"/>
        <v>10.867831228627381</v>
      </c>
      <c r="AS201" s="6"/>
      <c r="AT201" s="4">
        <f t="shared" ca="1" si="30"/>
        <v>0.53387997062942116</v>
      </c>
      <c r="BD201" s="6"/>
    </row>
    <row r="202" spans="1:56">
      <c r="A202" s="6"/>
      <c r="B202" s="4" t="e">
        <f ca="1">_xll.dNormalDev(E$5,E$6)</f>
        <v>#VALUE!</v>
      </c>
      <c r="L202" s="6"/>
      <c r="M202" s="4">
        <f t="shared" ca="1" si="28"/>
        <v>9.6113232980410572</v>
      </c>
      <c r="W202" s="6"/>
      <c r="AH202" s="6"/>
      <c r="AI202" s="4">
        <f t="shared" ca="1" si="29"/>
        <v>10.162464480617231</v>
      </c>
      <c r="AS202" s="6"/>
      <c r="AT202" s="4">
        <f t="shared" ca="1" si="30"/>
        <v>2.0904234633385488</v>
      </c>
      <c r="BD202" s="6"/>
    </row>
    <row r="203" spans="1:56">
      <c r="A203" s="6"/>
      <c r="B203" s="4" t="e">
        <f ca="1">_xll.dNormalDev(E$5,E$6)</f>
        <v>#VALUE!</v>
      </c>
      <c r="L203" s="6"/>
      <c r="M203" s="4">
        <f t="shared" ca="1" si="28"/>
        <v>8.9976637320657087</v>
      </c>
      <c r="W203" s="6"/>
      <c r="AH203" s="6"/>
      <c r="AI203" s="4">
        <f t="shared" ca="1" si="29"/>
        <v>6.844170265854614</v>
      </c>
      <c r="AS203" s="6"/>
      <c r="AT203" s="4">
        <f t="shared" ca="1" si="30"/>
        <v>1.8487222330955195</v>
      </c>
      <c r="BD203" s="6"/>
    </row>
    <row r="204" spans="1:56">
      <c r="A204" s="6"/>
      <c r="B204" s="4" t="e">
        <f ca="1">_xll.dNormalDev(E$5,E$6)</f>
        <v>#VALUE!</v>
      </c>
      <c r="L204" s="6"/>
      <c r="M204" s="4">
        <f t="shared" ca="1" si="28"/>
        <v>1.1457945433571659</v>
      </c>
      <c r="W204" s="6"/>
      <c r="AH204" s="6"/>
      <c r="AI204" s="4">
        <f t="shared" ca="1" si="29"/>
        <v>11.408034558909655</v>
      </c>
      <c r="AS204" s="6"/>
      <c r="AT204" s="4">
        <f t="shared" ca="1" si="30"/>
        <v>3.2226585876414844</v>
      </c>
      <c r="BD204" s="6"/>
    </row>
    <row r="205" spans="1:56">
      <c r="A205" s="6"/>
      <c r="B205" s="4" t="e">
        <f ca="1">_xll.dNormalDev(E$5,E$6)</f>
        <v>#VALUE!</v>
      </c>
      <c r="L205" s="6"/>
      <c r="M205" s="4">
        <f t="shared" ca="1" si="28"/>
        <v>3.8921978691953996</v>
      </c>
      <c r="W205" s="6"/>
      <c r="AH205" s="6"/>
      <c r="AI205" s="4">
        <f t="shared" ca="1" si="29"/>
        <v>5.7293946330903429</v>
      </c>
      <c r="AS205" s="6"/>
      <c r="AT205" s="4">
        <f t="shared" ca="1" si="30"/>
        <v>3.2800682408058295</v>
      </c>
      <c r="BD205" s="6"/>
    </row>
    <row r="206" spans="1:56">
      <c r="A206" s="6"/>
      <c r="B206" s="4" t="e">
        <f ca="1">_xll.dNormalDev(E$5,E$6)</f>
        <v>#VALUE!</v>
      </c>
      <c r="L206" s="6"/>
      <c r="M206" s="4">
        <f t="shared" ca="1" si="28"/>
        <v>10.382687789630374</v>
      </c>
      <c r="W206" s="6"/>
      <c r="AH206" s="6"/>
      <c r="AI206" s="4">
        <f t="shared" ca="1" si="29"/>
        <v>12.929525854901513</v>
      </c>
      <c r="AS206" s="6"/>
      <c r="AT206" s="4">
        <f t="shared" ca="1" si="30"/>
        <v>4.0914099458288735</v>
      </c>
      <c r="BD206" s="6"/>
    </row>
    <row r="207" spans="1:56">
      <c r="A207" s="6"/>
      <c r="B207" s="4" t="e">
        <f ca="1">_xll.dNormalDev(E$5,E$6)</f>
        <v>#VALUE!</v>
      </c>
      <c r="L207" s="6"/>
      <c r="M207" s="4">
        <f t="shared" ca="1" si="28"/>
        <v>12.278330443446004</v>
      </c>
      <c r="W207" s="6"/>
      <c r="AH207" s="6"/>
      <c r="AI207" s="4">
        <f t="shared" ca="1" si="29"/>
        <v>13.171139489932788</v>
      </c>
      <c r="AS207" s="6"/>
      <c r="AT207" s="4">
        <f t="shared" ca="1" si="30"/>
        <v>1.2013554364028423</v>
      </c>
      <c r="BD207" s="6"/>
    </row>
    <row r="208" spans="1:56">
      <c r="A208" s="6"/>
      <c r="B208" s="4" t="e">
        <f ca="1">_xll.dNormalDev(E$5,E$6)</f>
        <v>#VALUE!</v>
      </c>
      <c r="L208" s="6"/>
      <c r="M208" s="4">
        <f t="shared" ca="1" si="28"/>
        <v>12.884513260060155</v>
      </c>
      <c r="W208" s="6"/>
      <c r="AH208" s="6"/>
      <c r="AI208" s="4">
        <f t="shared" ca="1" si="29"/>
        <v>12.550442263507408</v>
      </c>
      <c r="AS208" s="6"/>
      <c r="AT208" s="4">
        <f t="shared" ca="1" si="30"/>
        <v>1.8090178730697979</v>
      </c>
      <c r="BD208" s="6"/>
    </row>
    <row r="209" spans="1:56">
      <c r="A209" s="6"/>
      <c r="B209" s="4" t="e">
        <f ca="1">_xll.dNormalDev(E$5,E$6)</f>
        <v>#VALUE!</v>
      </c>
      <c r="L209" s="6"/>
      <c r="M209" s="4">
        <f t="shared" ca="1" si="28"/>
        <v>9.8834936720502053</v>
      </c>
      <c r="W209" s="6"/>
      <c r="AH209" s="6"/>
      <c r="AI209" s="4">
        <f t="shared" ca="1" si="29"/>
        <v>6.340632150867993</v>
      </c>
      <c r="AS209" s="6"/>
      <c r="AT209" s="4">
        <f t="shared" ca="1" si="30"/>
        <v>0.28555348690633614</v>
      </c>
      <c r="BD209" s="6"/>
    </row>
    <row r="210" spans="1:56">
      <c r="A210" s="6"/>
      <c r="B210" s="4" t="e">
        <f ca="1">_xll.dNormalDev(E$5,E$6)</f>
        <v>#VALUE!</v>
      </c>
      <c r="L210" s="6"/>
      <c r="M210" s="4">
        <f t="shared" ca="1" si="28"/>
        <v>9.2381124180062884</v>
      </c>
      <c r="W210" s="6"/>
      <c r="AH210" s="6"/>
      <c r="AI210" s="4">
        <f t="shared" ca="1" si="29"/>
        <v>10.166399375690229</v>
      </c>
      <c r="AS210" s="6"/>
      <c r="AT210" s="4">
        <f t="shared" ca="1" si="30"/>
        <v>0.6428751077441528</v>
      </c>
      <c r="BD210" s="6"/>
    </row>
    <row r="211" spans="1:56">
      <c r="A211" s="6"/>
      <c r="B211" s="4" t="e">
        <f ca="1">_xll.dNormalDev(E$5,E$6)</f>
        <v>#VALUE!</v>
      </c>
      <c r="L211" s="6"/>
      <c r="M211" s="4">
        <f t="shared" ca="1" si="28"/>
        <v>9.474030311224757</v>
      </c>
      <c r="W211" s="6"/>
      <c r="AH211" s="6"/>
      <c r="AI211" s="4">
        <f t="shared" ca="1" si="29"/>
        <v>10.664330834443344</v>
      </c>
      <c r="AS211" s="6"/>
      <c r="AT211" s="4">
        <f t="shared" ca="1" si="30"/>
        <v>2.3779407665056849</v>
      </c>
      <c r="BD211" s="6"/>
    </row>
    <row r="212" spans="1:56">
      <c r="A212" s="6"/>
      <c r="B212" s="4" t="e">
        <f ca="1">_xll.dNormalDev(E$5,E$6)</f>
        <v>#VALUE!</v>
      </c>
      <c r="L212" s="6"/>
      <c r="M212" s="4">
        <f t="shared" ca="1" si="28"/>
        <v>18.683125669081186</v>
      </c>
      <c r="W212" s="6"/>
      <c r="AH212" s="6"/>
      <c r="AI212" s="4">
        <f t="shared" ca="1" si="29"/>
        <v>9.802681139680816</v>
      </c>
      <c r="AS212" s="6"/>
      <c r="AT212" s="4">
        <f t="shared" ca="1" si="30"/>
        <v>4.0232783134609225</v>
      </c>
      <c r="BD212" s="6"/>
    </row>
    <row r="213" spans="1:56">
      <c r="A213" s="6"/>
      <c r="B213" s="4" t="e">
        <f ca="1">_xll.dNormalDev(E$5,E$6)</f>
        <v>#VALUE!</v>
      </c>
      <c r="L213" s="6"/>
      <c r="M213" s="4">
        <f t="shared" ca="1" si="28"/>
        <v>18.773578593327397</v>
      </c>
      <c r="W213" s="6"/>
      <c r="AH213" s="6"/>
      <c r="AI213" s="4">
        <f t="shared" ca="1" si="29"/>
        <v>9.6912756683451651</v>
      </c>
      <c r="AS213" s="6"/>
      <c r="AT213" s="4">
        <f t="shared" ca="1" si="30"/>
        <v>2.2595333330835872</v>
      </c>
      <c r="BD213" s="6"/>
    </row>
    <row r="214" spans="1:56">
      <c r="A214" s="6"/>
      <c r="B214" s="4" t="e">
        <f ca="1">_xll.dNormalDev(E$5,E$6)</f>
        <v>#VALUE!</v>
      </c>
      <c r="L214" s="6"/>
      <c r="M214" s="4">
        <f t="shared" ca="1" si="28"/>
        <v>1.8835841855659186</v>
      </c>
      <c r="W214" s="6"/>
      <c r="AH214" s="6"/>
      <c r="AI214" s="4">
        <f t="shared" ca="1" si="29"/>
        <v>9.9260293323667987</v>
      </c>
      <c r="AS214" s="6"/>
      <c r="AT214" s="4">
        <f t="shared" ca="1" si="30"/>
        <v>2.5171818265850021</v>
      </c>
      <c r="BD214" s="6"/>
    </row>
    <row r="215" spans="1:56">
      <c r="A215" s="6"/>
      <c r="B215" s="4" t="e">
        <f ca="1">_xll.dNormalDev(E$5,E$6)</f>
        <v>#VALUE!</v>
      </c>
      <c r="L215" s="6"/>
      <c r="M215" s="4">
        <f t="shared" ca="1" si="28"/>
        <v>13.31634504437033</v>
      </c>
      <c r="W215" s="6"/>
      <c r="AH215" s="6"/>
      <c r="AI215" s="4">
        <f t="shared" ca="1" si="29"/>
        <v>11.269158048592971</v>
      </c>
      <c r="AS215" s="6"/>
      <c r="AT215" s="4">
        <f t="shared" ca="1" si="30"/>
        <v>1.6363125546149986</v>
      </c>
      <c r="BD215" s="6"/>
    </row>
    <row r="216" spans="1:56">
      <c r="A216" s="6"/>
      <c r="B216" s="4" t="e">
        <f ca="1">_xll.dNormalDev(E$5,E$6)</f>
        <v>#VALUE!</v>
      </c>
      <c r="L216" s="6"/>
      <c r="M216" s="4">
        <f t="shared" ca="1" si="28"/>
        <v>5.0894269507193268</v>
      </c>
      <c r="W216" s="6"/>
      <c r="AH216" s="6"/>
      <c r="AI216" s="4">
        <f t="shared" ca="1" si="29"/>
        <v>10.027761139989659</v>
      </c>
      <c r="AS216" s="6"/>
      <c r="AT216" s="4">
        <f t="shared" ca="1" si="30"/>
        <v>0.47536098279562033</v>
      </c>
      <c r="BD216" s="6"/>
    </row>
    <row r="217" spans="1:56">
      <c r="A217" s="6"/>
      <c r="B217" s="4" t="e">
        <f ca="1">_xll.dNormalDev(E$5,E$6)</f>
        <v>#VALUE!</v>
      </c>
      <c r="L217" s="6"/>
      <c r="M217" s="4">
        <f t="shared" ca="1" si="28"/>
        <v>14.599974289269177</v>
      </c>
      <c r="W217" s="6"/>
      <c r="AH217" s="6"/>
      <c r="AI217" s="4">
        <f t="shared" ca="1" si="29"/>
        <v>11.115037423851364</v>
      </c>
      <c r="AS217" s="6"/>
      <c r="AT217" s="4">
        <f t="shared" ca="1" si="30"/>
        <v>1.2465366459082927</v>
      </c>
      <c r="BD217" s="6"/>
    </row>
    <row r="218" spans="1:56">
      <c r="A218" s="6"/>
      <c r="B218" s="4" t="e">
        <f ca="1">_xll.dNormalDev(E$5,E$6)</f>
        <v>#VALUE!</v>
      </c>
      <c r="L218" s="6"/>
      <c r="M218" s="4">
        <f t="shared" ca="1" si="28"/>
        <v>16.291560933276937</v>
      </c>
      <c r="W218" s="6"/>
      <c r="AH218" s="6"/>
      <c r="AI218" s="4">
        <f t="shared" ca="1" si="29"/>
        <v>8.4354681742772808</v>
      </c>
      <c r="AS218" s="6"/>
      <c r="AT218" s="4">
        <f t="shared" ca="1" si="30"/>
        <v>3.3905746590087804</v>
      </c>
      <c r="BD218" s="6"/>
    </row>
    <row r="219" spans="1:56">
      <c r="A219" s="6"/>
      <c r="B219" s="4" t="e">
        <f ca="1">_xll.dNormalDev(E$5,E$6)</f>
        <v>#VALUE!</v>
      </c>
      <c r="L219" s="6"/>
      <c r="M219" s="4">
        <f t="shared" ca="1" si="28"/>
        <v>16.759871326743809</v>
      </c>
      <c r="W219" s="6"/>
      <c r="AH219" s="6"/>
      <c r="AI219" s="4">
        <f t="shared" ca="1" si="29"/>
        <v>12.994103629403529</v>
      </c>
      <c r="AS219" s="6"/>
      <c r="AT219" s="4">
        <f t="shared" ca="1" si="30"/>
        <v>2.1234695368084306</v>
      </c>
      <c r="BD219" s="6"/>
    </row>
    <row r="220" spans="1:56">
      <c r="A220" s="6"/>
      <c r="B220" s="4" t="e">
        <f ca="1">_xll.dNormalDev(E$5,E$6)</f>
        <v>#VALUE!</v>
      </c>
      <c r="L220" s="6"/>
      <c r="M220" s="4">
        <f t="shared" ca="1" si="28"/>
        <v>1.9656157196064328</v>
      </c>
      <c r="W220" s="6"/>
      <c r="AH220" s="6"/>
      <c r="AI220" s="4">
        <f t="shared" ca="1" si="29"/>
        <v>5.7117258568692453</v>
      </c>
      <c r="AS220" s="6"/>
      <c r="AT220" s="4">
        <f t="shared" ca="1" si="30"/>
        <v>0.17718951721113113</v>
      </c>
      <c r="BD220" s="6"/>
    </row>
    <row r="221" spans="1:56">
      <c r="A221" s="6"/>
      <c r="B221" s="4" t="e">
        <f ca="1">_xll.dNormalDev(E$5,E$6)</f>
        <v>#VALUE!</v>
      </c>
      <c r="L221" s="6"/>
      <c r="M221" s="4">
        <f t="shared" ca="1" si="28"/>
        <v>18.674138380463315</v>
      </c>
      <c r="W221" s="6"/>
      <c r="AH221" s="6"/>
      <c r="AI221" s="4">
        <f t="shared" ca="1" si="29"/>
        <v>11.855224027691067</v>
      </c>
      <c r="AS221" s="6"/>
      <c r="AT221" s="4">
        <f t="shared" ca="1" si="30"/>
        <v>0.14659656748881625</v>
      </c>
      <c r="BD221" s="6"/>
    </row>
    <row r="222" spans="1:56">
      <c r="A222" s="6"/>
      <c r="B222" s="4" t="e">
        <f ca="1">_xll.dNormalDev(E$5,E$6)</f>
        <v>#VALUE!</v>
      </c>
      <c r="L222" s="6"/>
      <c r="M222" s="4">
        <f t="shared" ca="1" si="28"/>
        <v>13.297334402774133</v>
      </c>
      <c r="W222" s="6"/>
      <c r="AH222" s="6"/>
      <c r="AI222" s="4">
        <f t="shared" ca="1" si="29"/>
        <v>11.613581376423614</v>
      </c>
      <c r="AS222" s="6"/>
      <c r="AT222" s="4">
        <f t="shared" ca="1" si="30"/>
        <v>2.3194923856842187</v>
      </c>
      <c r="BD222" s="6"/>
    </row>
    <row r="223" spans="1:56">
      <c r="A223" s="6"/>
      <c r="B223" s="4" t="e">
        <f ca="1">_xll.dNormalDev(E$5,E$6)</f>
        <v>#VALUE!</v>
      </c>
      <c r="L223" s="6"/>
      <c r="M223" s="4">
        <f t="shared" ca="1" si="28"/>
        <v>17.500869540241514</v>
      </c>
      <c r="W223" s="6"/>
      <c r="AH223" s="6"/>
      <c r="AI223" s="4">
        <f t="shared" ca="1" si="29"/>
        <v>9.0230044335574959</v>
      </c>
      <c r="AS223" s="6"/>
      <c r="AT223" s="4">
        <f t="shared" ca="1" si="30"/>
        <v>0.11412666997535698</v>
      </c>
      <c r="BD223" s="6"/>
    </row>
    <row r="224" spans="1:56">
      <c r="A224" s="6"/>
      <c r="B224" s="4" t="e">
        <f ca="1">_xll.dNormalDev(E$5,E$6)</f>
        <v>#VALUE!</v>
      </c>
      <c r="L224" s="6"/>
      <c r="M224" s="4">
        <f t="shared" ca="1" si="28"/>
        <v>18.65102837097303</v>
      </c>
      <c r="W224" s="6"/>
      <c r="AH224" s="6"/>
      <c r="AI224" s="4">
        <f t="shared" ca="1" si="29"/>
        <v>9.878567378341506</v>
      </c>
      <c r="AS224" s="6"/>
      <c r="AT224" s="4">
        <f t="shared" ca="1" si="30"/>
        <v>0.179824092057011</v>
      </c>
      <c r="BD224" s="6"/>
    </row>
    <row r="225" spans="1:56">
      <c r="A225" s="6"/>
      <c r="B225" s="4" t="e">
        <f ca="1">_xll.dNormalDev(E$5,E$6)</f>
        <v>#VALUE!</v>
      </c>
      <c r="L225" s="6"/>
      <c r="M225" s="4">
        <f t="shared" ca="1" si="28"/>
        <v>1.5597607124061508</v>
      </c>
      <c r="W225" s="6"/>
      <c r="AH225" s="6"/>
      <c r="AI225" s="4">
        <f t="shared" ca="1" si="29"/>
        <v>11.198676583492036</v>
      </c>
      <c r="AS225" s="6"/>
      <c r="AT225" s="4">
        <f t="shared" ca="1" si="30"/>
        <v>1.4743221061823442</v>
      </c>
      <c r="BD225" s="6"/>
    </row>
    <row r="226" spans="1:56">
      <c r="A226" s="6"/>
      <c r="B226" s="4" t="e">
        <f ca="1">_xll.dNormalDev(E$5,E$6)</f>
        <v>#VALUE!</v>
      </c>
      <c r="L226" s="6"/>
      <c r="M226" s="4">
        <f t="shared" ca="1" si="28"/>
        <v>12.027033555633427</v>
      </c>
      <c r="W226" s="6"/>
      <c r="AH226" s="6"/>
      <c r="AI226" s="4">
        <f t="shared" ca="1" si="29"/>
        <v>16.025471915934368</v>
      </c>
      <c r="AS226" s="6"/>
      <c r="AT226" s="4">
        <f t="shared" ca="1" si="30"/>
        <v>0.64621915691760734</v>
      </c>
      <c r="BD226" s="6"/>
    </row>
    <row r="227" spans="1:56">
      <c r="A227" s="6"/>
      <c r="B227" s="4" t="e">
        <f ca="1">_xll.dNormalDev(E$5,E$6)</f>
        <v>#VALUE!</v>
      </c>
      <c r="L227" s="6"/>
      <c r="M227" s="4">
        <f t="shared" ca="1" si="28"/>
        <v>12.114482745898489</v>
      </c>
      <c r="W227" s="6"/>
      <c r="AH227" s="6"/>
      <c r="AI227" s="4">
        <f t="shared" ca="1" si="29"/>
        <v>9.69466781972387</v>
      </c>
      <c r="AS227" s="6"/>
      <c r="AT227" s="4">
        <f t="shared" ca="1" si="30"/>
        <v>1.8316327450198628</v>
      </c>
      <c r="BD227" s="6"/>
    </row>
    <row r="228" spans="1:56">
      <c r="A228" s="6"/>
      <c r="B228" s="4" t="e">
        <f ca="1">_xll.dNormalDev(E$5,E$6)</f>
        <v>#VALUE!</v>
      </c>
      <c r="L228" s="6"/>
      <c r="M228" s="4">
        <f t="shared" ca="1" si="28"/>
        <v>7.7244677586940869</v>
      </c>
      <c r="W228" s="6"/>
      <c r="AH228" s="6"/>
      <c r="AI228" s="4">
        <f t="shared" ca="1" si="29"/>
        <v>10.436100914375935</v>
      </c>
      <c r="AS228" s="6"/>
      <c r="AT228" s="4">
        <f t="shared" ca="1" si="30"/>
        <v>1.3140976318228323</v>
      </c>
      <c r="BD228" s="6"/>
    </row>
    <row r="229" spans="1:56">
      <c r="A229" s="6"/>
      <c r="B229" s="4" t="e">
        <f ca="1">_xll.dNormalDev(E$5,E$6)</f>
        <v>#VALUE!</v>
      </c>
      <c r="L229" s="6"/>
      <c r="M229" s="4">
        <f t="shared" ca="1" si="28"/>
        <v>0.22323641588408716</v>
      </c>
      <c r="W229" s="6"/>
      <c r="AH229" s="6"/>
      <c r="AI229" s="4">
        <f t="shared" ca="1" si="29"/>
        <v>4.7624071098764089</v>
      </c>
      <c r="AS229" s="6"/>
      <c r="AT229" s="4">
        <f t="shared" ca="1" si="30"/>
        <v>1.341722611238666</v>
      </c>
      <c r="BD229" s="6"/>
    </row>
    <row r="230" spans="1:56">
      <c r="A230" s="6"/>
      <c r="B230" s="4" t="e">
        <f ca="1">_xll.dNormalDev(E$5,E$6)</f>
        <v>#VALUE!</v>
      </c>
      <c r="L230" s="6"/>
      <c r="M230" s="4">
        <f t="shared" ca="1" si="28"/>
        <v>17.94209525008192</v>
      </c>
      <c r="W230" s="6"/>
      <c r="AH230" s="6"/>
      <c r="AI230" s="4">
        <f t="shared" ca="1" si="29"/>
        <v>7.5754893951961977</v>
      </c>
      <c r="AS230" s="6"/>
      <c r="AT230" s="4">
        <f t="shared" ca="1" si="30"/>
        <v>1.4638357034481024</v>
      </c>
      <c r="BD230" s="6"/>
    </row>
    <row r="231" spans="1:56">
      <c r="A231" s="6"/>
      <c r="B231" s="4" t="e">
        <f ca="1">_xll.dNormalDev(E$5,E$6)</f>
        <v>#VALUE!</v>
      </c>
      <c r="L231" s="6"/>
      <c r="M231" s="4">
        <f t="shared" ca="1" si="28"/>
        <v>1.6706392910883827</v>
      </c>
      <c r="W231" s="6"/>
      <c r="AH231" s="6"/>
      <c r="AI231" s="4">
        <f t="shared" ca="1" si="29"/>
        <v>10.800751379154828</v>
      </c>
      <c r="AS231" s="6"/>
      <c r="AT231" s="4">
        <f t="shared" ca="1" si="30"/>
        <v>0.17314704691057539</v>
      </c>
      <c r="BD231" s="6"/>
    </row>
    <row r="232" spans="1:56">
      <c r="A232" s="6"/>
      <c r="B232" s="4" t="e">
        <f ca="1">_xll.dNormalDev(E$5,E$6)</f>
        <v>#VALUE!</v>
      </c>
      <c r="L232" s="6"/>
      <c r="M232" s="4">
        <f t="shared" ca="1" si="28"/>
        <v>17.013550310313562</v>
      </c>
      <c r="W232" s="6"/>
      <c r="AH232" s="6"/>
      <c r="AI232" s="4">
        <f t="shared" ca="1" si="29"/>
        <v>9.7044290297358042</v>
      </c>
      <c r="AS232" s="6"/>
      <c r="AT232" s="4">
        <f t="shared" ca="1" si="30"/>
        <v>1.2663712237051454</v>
      </c>
      <c r="BD232" s="6"/>
    </row>
    <row r="233" spans="1:56">
      <c r="A233" s="6"/>
      <c r="B233" s="4" t="e">
        <f ca="1">_xll.dNormalDev(E$5,E$6)</f>
        <v>#VALUE!</v>
      </c>
      <c r="L233" s="6"/>
      <c r="M233" s="4">
        <f t="shared" ca="1" si="28"/>
        <v>17.877479050860963</v>
      </c>
      <c r="W233" s="6"/>
      <c r="AH233" s="6"/>
      <c r="AI233" s="4">
        <f t="shared" ca="1" si="29"/>
        <v>8.8833855005629374</v>
      </c>
      <c r="AS233" s="6"/>
      <c r="AT233" s="4">
        <f t="shared" ca="1" si="30"/>
        <v>1.0061626490914808</v>
      </c>
      <c r="BD233" s="6"/>
    </row>
    <row r="234" spans="1:56">
      <c r="A234" s="6"/>
      <c r="B234" s="4" t="e">
        <f ca="1">_xll.dNormalDev(E$5,E$6)</f>
        <v>#VALUE!</v>
      </c>
      <c r="L234" s="6"/>
      <c r="M234" s="4">
        <f t="shared" ca="1" si="28"/>
        <v>14.754976510785806</v>
      </c>
      <c r="W234" s="6"/>
      <c r="AH234" s="6"/>
      <c r="AI234" s="4">
        <f t="shared" ca="1" si="29"/>
        <v>13.001779843709128</v>
      </c>
      <c r="AS234" s="6"/>
      <c r="AT234" s="4">
        <f t="shared" ca="1" si="30"/>
        <v>1.531266774654239</v>
      </c>
      <c r="BD234" s="6"/>
    </row>
    <row r="235" spans="1:56">
      <c r="A235" s="6"/>
      <c r="B235" s="4" t="e">
        <f ca="1">_xll.dNormalDev(E$5,E$6)</f>
        <v>#VALUE!</v>
      </c>
      <c r="L235" s="6"/>
      <c r="M235" s="4">
        <f t="shared" ca="1" si="28"/>
        <v>4.1957515833335997</v>
      </c>
      <c r="W235" s="6"/>
      <c r="AH235" s="6"/>
      <c r="AI235" s="4">
        <f t="shared" ca="1" si="29"/>
        <v>8.6945130992071729</v>
      </c>
      <c r="AS235" s="6"/>
      <c r="AT235" s="4">
        <f t="shared" ca="1" si="30"/>
        <v>2.9952059531579525</v>
      </c>
      <c r="BD235" s="6"/>
    </row>
    <row r="236" spans="1:56">
      <c r="A236" s="6"/>
      <c r="B236" s="4" t="e">
        <f ca="1">_xll.dNormalDev(E$5,E$6)</f>
        <v>#VALUE!</v>
      </c>
      <c r="L236" s="6"/>
      <c r="M236" s="4">
        <f t="shared" ca="1" si="28"/>
        <v>11.228764159825527</v>
      </c>
      <c r="W236" s="6"/>
      <c r="AH236" s="6"/>
      <c r="AI236" s="4">
        <f t="shared" ca="1" si="29"/>
        <v>7.37928451570476</v>
      </c>
      <c r="AS236" s="6"/>
      <c r="AT236" s="4">
        <f t="shared" ca="1" si="30"/>
        <v>3.8570726584100892</v>
      </c>
      <c r="BD236" s="6"/>
    </row>
    <row r="237" spans="1:56">
      <c r="A237" s="6"/>
      <c r="B237" s="4" t="e">
        <f ca="1">_xll.dNormalDev(E$5,E$6)</f>
        <v>#VALUE!</v>
      </c>
      <c r="L237" s="6"/>
      <c r="M237" s="4">
        <f t="shared" ca="1" si="28"/>
        <v>0.39184889113442312</v>
      </c>
      <c r="W237" s="6"/>
      <c r="AH237" s="6"/>
      <c r="AI237" s="4">
        <f t="shared" ca="1" si="29"/>
        <v>10.836847994460399</v>
      </c>
      <c r="AS237" s="6"/>
      <c r="AT237" s="4">
        <f t="shared" ca="1" si="30"/>
        <v>0.45279894867447651</v>
      </c>
      <c r="BD237" s="6"/>
    </row>
    <row r="238" spans="1:56">
      <c r="A238" s="6"/>
      <c r="B238" s="4" t="e">
        <f ca="1">_xll.dNormalDev(E$5,E$6)</f>
        <v>#VALUE!</v>
      </c>
      <c r="L238" s="6"/>
      <c r="M238" s="4">
        <f t="shared" ca="1" si="28"/>
        <v>1.9156370438879433</v>
      </c>
      <c r="W238" s="6"/>
      <c r="AH238" s="6"/>
      <c r="AI238" s="4">
        <f t="shared" ca="1" si="29"/>
        <v>9.5241084025041811</v>
      </c>
      <c r="AS238" s="6"/>
      <c r="AT238" s="4">
        <f t="shared" ca="1" si="30"/>
        <v>0.84927639969124502</v>
      </c>
      <c r="BD238" s="6"/>
    </row>
    <row r="239" spans="1:56">
      <c r="A239" s="6"/>
      <c r="B239" s="4" t="e">
        <f ca="1">_xll.dNormalDev(E$5,E$6)</f>
        <v>#VALUE!</v>
      </c>
      <c r="L239" s="6"/>
      <c r="M239" s="4">
        <f t="shared" ca="1" si="28"/>
        <v>2.4145041822033697</v>
      </c>
      <c r="W239" s="6"/>
      <c r="AH239" s="6"/>
      <c r="AI239" s="4">
        <f t="shared" ca="1" si="29"/>
        <v>10.991927513884596</v>
      </c>
      <c r="AS239" s="6"/>
      <c r="AT239" s="4">
        <f t="shared" ca="1" si="30"/>
        <v>1.4640217725171318</v>
      </c>
      <c r="BD239" s="6"/>
    </row>
    <row r="240" spans="1:56">
      <c r="A240" s="6"/>
      <c r="B240" s="4" t="e">
        <f ca="1">_xll.dNormalDev(E$5,E$6)</f>
        <v>#VALUE!</v>
      </c>
      <c r="L240" s="6"/>
      <c r="M240" s="4">
        <f t="shared" ca="1" si="28"/>
        <v>9.1398012670882007</v>
      </c>
      <c r="W240" s="6"/>
      <c r="AH240" s="6"/>
      <c r="AI240" s="4">
        <f t="shared" ca="1" si="29"/>
        <v>9.242120465780129</v>
      </c>
      <c r="AS240" s="6"/>
      <c r="AT240" s="4">
        <f t="shared" ca="1" si="30"/>
        <v>2.0912330204630054</v>
      </c>
      <c r="BD240" s="6"/>
    </row>
    <row r="241" spans="1:56">
      <c r="A241" s="6"/>
      <c r="B241" s="4" t="e">
        <f ca="1">_xll.dNormalDev(E$5,E$6)</f>
        <v>#VALUE!</v>
      </c>
      <c r="L241" s="6"/>
      <c r="M241" s="4">
        <f t="shared" ca="1" si="28"/>
        <v>2.1968905898841018</v>
      </c>
      <c r="W241" s="6"/>
      <c r="AH241" s="6"/>
      <c r="AI241" s="4">
        <f t="shared" ca="1" si="29"/>
        <v>13.065501899778802</v>
      </c>
      <c r="AS241" s="6"/>
      <c r="AT241" s="4">
        <f t="shared" ca="1" si="30"/>
        <v>0.91801686030943208</v>
      </c>
      <c r="BD241" s="6"/>
    </row>
    <row r="242" spans="1:56">
      <c r="A242" s="6"/>
      <c r="B242" s="4" t="e">
        <f ca="1">_xll.dNormalDev(E$5,E$6)</f>
        <v>#VALUE!</v>
      </c>
      <c r="L242" s="6"/>
      <c r="M242" s="4">
        <f t="shared" ca="1" si="28"/>
        <v>13.111473867646126</v>
      </c>
      <c r="W242" s="6"/>
      <c r="AH242" s="6"/>
      <c r="AI242" s="4">
        <f t="shared" ca="1" si="29"/>
        <v>9.1473551648350728</v>
      </c>
      <c r="AS242" s="6"/>
      <c r="AT242" s="4">
        <f t="shared" ca="1" si="30"/>
        <v>1.897596385886702</v>
      </c>
      <c r="BD242" s="6"/>
    </row>
    <row r="243" spans="1:56">
      <c r="A243" s="6"/>
      <c r="B243" s="4" t="e">
        <f ca="1">_xll.dNormalDev(E$5,E$6)</f>
        <v>#VALUE!</v>
      </c>
      <c r="L243" s="6"/>
      <c r="M243" s="4">
        <f t="shared" ca="1" si="28"/>
        <v>2.3317935465971029</v>
      </c>
      <c r="W243" s="6"/>
      <c r="AH243" s="6"/>
      <c r="AI243" s="4">
        <f t="shared" ca="1" si="29"/>
        <v>11.80376219916797</v>
      </c>
      <c r="AS243" s="6"/>
      <c r="AT243" s="4">
        <f t="shared" ca="1" si="30"/>
        <v>0.8011426433144454</v>
      </c>
      <c r="BD243" s="6"/>
    </row>
    <row r="244" spans="1:56">
      <c r="A244" s="6"/>
      <c r="B244" s="4" t="e">
        <f ca="1">_xll.dNormalDev(E$5,E$6)</f>
        <v>#VALUE!</v>
      </c>
      <c r="L244" s="6"/>
      <c r="M244" s="4">
        <f t="shared" ca="1" si="28"/>
        <v>6.4681953919821877</v>
      </c>
      <c r="W244" s="6"/>
      <c r="AH244" s="6"/>
      <c r="AI244" s="4">
        <f t="shared" ca="1" si="29"/>
        <v>11.251183199428061</v>
      </c>
      <c r="AS244" s="6"/>
      <c r="AT244" s="4">
        <f t="shared" ca="1" si="30"/>
        <v>1.2533527348084985</v>
      </c>
      <c r="BD244" s="6"/>
    </row>
    <row r="245" spans="1:56">
      <c r="A245" s="6"/>
      <c r="B245" s="4" t="e">
        <f ca="1">_xll.dNormalDev(E$5,E$6)</f>
        <v>#VALUE!</v>
      </c>
      <c r="L245" s="6"/>
      <c r="M245" s="4">
        <f t="shared" ca="1" si="28"/>
        <v>15.601051060843984</v>
      </c>
      <c r="W245" s="6"/>
      <c r="AH245" s="6"/>
      <c r="AI245" s="4">
        <f t="shared" ca="1" si="29"/>
        <v>7.4357806423095418</v>
      </c>
      <c r="AS245" s="6"/>
      <c r="AT245" s="4">
        <f t="shared" ca="1" si="30"/>
        <v>0.27805433014079728</v>
      </c>
      <c r="BD245" s="6"/>
    </row>
    <row r="246" spans="1:56">
      <c r="A246" s="6"/>
      <c r="B246" s="4" t="e">
        <f ca="1">_xll.dNormalDev(E$5,E$6)</f>
        <v>#VALUE!</v>
      </c>
      <c r="L246" s="6"/>
      <c r="M246" s="4">
        <f t="shared" ca="1" si="28"/>
        <v>1.4616642787190526</v>
      </c>
      <c r="W246" s="6"/>
      <c r="AH246" s="6"/>
      <c r="AI246" s="4">
        <f t="shared" ca="1" si="29"/>
        <v>14.112510646372675</v>
      </c>
      <c r="AS246" s="6"/>
      <c r="AT246" s="4">
        <f t="shared" ca="1" si="30"/>
        <v>0.63219121239915532</v>
      </c>
      <c r="BD246" s="6"/>
    </row>
    <row r="247" spans="1:56">
      <c r="A247" s="6"/>
      <c r="B247" s="4" t="e">
        <f ca="1">_xll.dNormalDev(E$5,E$6)</f>
        <v>#VALUE!</v>
      </c>
      <c r="L247" s="6"/>
      <c r="M247" s="4">
        <f t="shared" ca="1" si="28"/>
        <v>5.0641944752942525</v>
      </c>
      <c r="W247" s="6"/>
      <c r="AH247" s="6"/>
      <c r="AI247" s="4">
        <f t="shared" ca="1" si="29"/>
        <v>10.866951716551991</v>
      </c>
      <c r="AS247" s="6"/>
      <c r="AT247" s="4">
        <f t="shared" ca="1" si="30"/>
        <v>0.32826467899041267</v>
      </c>
      <c r="BD247" s="6"/>
    </row>
    <row r="248" spans="1:56">
      <c r="A248" s="6"/>
      <c r="B248" s="4" t="e">
        <f ca="1">_xll.dNormalDev(E$5,E$6)</f>
        <v>#VALUE!</v>
      </c>
      <c r="L248" s="6"/>
      <c r="M248" s="4">
        <f t="shared" ca="1" si="28"/>
        <v>18.312383493990644</v>
      </c>
      <c r="W248" s="6"/>
      <c r="AH248" s="6"/>
      <c r="AI248" s="4">
        <f t="shared" ca="1" si="29"/>
        <v>10.203292310244739</v>
      </c>
      <c r="AS248" s="6"/>
      <c r="AT248" s="4">
        <f t="shared" ca="1" si="30"/>
        <v>2.5355527462712186</v>
      </c>
      <c r="BD248" s="6"/>
    </row>
    <row r="249" spans="1:56">
      <c r="A249" s="6"/>
      <c r="B249" s="4" t="e">
        <f ca="1">_xll.dNormalDev(E$5,E$6)</f>
        <v>#VALUE!</v>
      </c>
      <c r="L249" s="6"/>
      <c r="M249" s="4">
        <f t="shared" ca="1" si="28"/>
        <v>17.372149702101453</v>
      </c>
      <c r="W249" s="6"/>
      <c r="AH249" s="6"/>
      <c r="AI249" s="4">
        <f t="shared" ca="1" si="29"/>
        <v>14.091140938527971</v>
      </c>
      <c r="AS249" s="6"/>
      <c r="AT249" s="4">
        <f t="shared" ca="1" si="30"/>
        <v>0.9439574181646776</v>
      </c>
      <c r="BD249" s="6"/>
    </row>
    <row r="250" spans="1:56">
      <c r="A250" s="6"/>
      <c r="B250" s="4" t="e">
        <f ca="1">_xll.dNormalDev(E$5,E$6)</f>
        <v>#VALUE!</v>
      </c>
      <c r="L250" s="6"/>
      <c r="M250" s="4">
        <f t="shared" ca="1" si="28"/>
        <v>17.005024745911928</v>
      </c>
      <c r="W250" s="6"/>
      <c r="AH250" s="6"/>
      <c r="AI250" s="4">
        <f t="shared" ca="1" si="29"/>
        <v>9.806510002316676</v>
      </c>
      <c r="AS250" s="6"/>
      <c r="AT250" s="4">
        <f t="shared" ca="1" si="30"/>
        <v>7.4671828994104352</v>
      </c>
      <c r="BD250" s="6"/>
    </row>
    <row r="251" spans="1:56">
      <c r="A251" s="6"/>
      <c r="B251" s="4" t="e">
        <f ca="1">_xll.dNormalDev(E$5,E$6)</f>
        <v>#VALUE!</v>
      </c>
      <c r="L251" s="6"/>
      <c r="M251" s="4">
        <f t="shared" ca="1" si="28"/>
        <v>7.7857297712390565</v>
      </c>
      <c r="W251" s="6"/>
      <c r="AH251" s="6"/>
      <c r="AI251" s="4">
        <f t="shared" ca="1" si="29"/>
        <v>12.06613284992962</v>
      </c>
      <c r="AS251" s="6"/>
      <c r="AT251" s="4">
        <f t="shared" ca="1" si="30"/>
        <v>3.3389126975732535</v>
      </c>
      <c r="BD251" s="6"/>
    </row>
    <row r="252" spans="1:56">
      <c r="A252" s="6"/>
      <c r="B252" s="4" t="e">
        <f ca="1">_xll.dNormalDev(E$5,E$6)</f>
        <v>#VALUE!</v>
      </c>
      <c r="L252" s="6"/>
      <c r="M252" s="4">
        <f t="shared" ca="1" si="28"/>
        <v>4.1323573514234351</v>
      </c>
      <c r="W252" s="6"/>
      <c r="AH252" s="6"/>
      <c r="AI252" s="4">
        <f t="shared" ca="1" si="29"/>
        <v>9.4298545417111832</v>
      </c>
      <c r="AS252" s="6"/>
      <c r="AT252" s="4">
        <f t="shared" ca="1" si="30"/>
        <v>4.7133505002785814</v>
      </c>
      <c r="BD252" s="6"/>
    </row>
    <row r="253" spans="1:56">
      <c r="A253" s="6"/>
      <c r="B253" s="4" t="e">
        <f ca="1">_xll.dNormalDev(E$5,E$6)</f>
        <v>#VALUE!</v>
      </c>
      <c r="L253" s="6"/>
      <c r="M253" s="4">
        <f t="shared" ca="1" si="28"/>
        <v>1.6523661272378742</v>
      </c>
      <c r="W253" s="6"/>
      <c r="AH253" s="6"/>
      <c r="AI253" s="4">
        <f t="shared" ca="1" si="29"/>
        <v>10.50634448052835</v>
      </c>
      <c r="AS253" s="6"/>
      <c r="AT253" s="4">
        <f t="shared" ca="1" si="30"/>
        <v>1.2435097538170017</v>
      </c>
      <c r="BD253" s="6"/>
    </row>
    <row r="254" spans="1:56">
      <c r="A254" s="6"/>
      <c r="B254" s="4" t="e">
        <f ca="1">_xll.dNormalDev(E$5,E$6)</f>
        <v>#VALUE!</v>
      </c>
      <c r="L254" s="6"/>
      <c r="M254" s="4">
        <f t="shared" ca="1" si="28"/>
        <v>16.539718826666025</v>
      </c>
      <c r="W254" s="6"/>
      <c r="AH254" s="6"/>
      <c r="AI254" s="4">
        <f t="shared" ca="1" si="29"/>
        <v>13.208241451089869</v>
      </c>
      <c r="AS254" s="6"/>
      <c r="AT254" s="4">
        <f t="shared" ca="1" si="30"/>
        <v>2.7073699821345314</v>
      </c>
      <c r="BD254" s="6"/>
    </row>
    <row r="255" spans="1:56">
      <c r="A255" s="6"/>
      <c r="B255" s="4" t="e">
        <f ca="1">_xll.dNormalDev(E$5,E$6)</f>
        <v>#VALUE!</v>
      </c>
      <c r="L255" s="6"/>
      <c r="M255" s="4">
        <f t="shared" ca="1" si="28"/>
        <v>17.607735763515219</v>
      </c>
      <c r="W255" s="6"/>
      <c r="AH255" s="6"/>
      <c r="AI255" s="4">
        <f t="shared" ca="1" si="29"/>
        <v>8.7043259515234421</v>
      </c>
      <c r="AS255" s="6"/>
      <c r="AT255" s="4">
        <f t="shared" ca="1" si="30"/>
        <v>0.70456912834246466</v>
      </c>
      <c r="BD255" s="6"/>
    </row>
    <row r="256" spans="1:56">
      <c r="A256" s="6"/>
      <c r="B256" s="4" t="e">
        <f ca="1">_xll.dNormalDev(E$5,E$6)</f>
        <v>#VALUE!</v>
      </c>
      <c r="L256" s="6"/>
      <c r="M256" s="4">
        <f t="shared" ca="1" si="28"/>
        <v>0.92424410538527457</v>
      </c>
      <c r="W256" s="6"/>
      <c r="AH256" s="6"/>
      <c r="AI256" s="4">
        <f t="shared" ca="1" si="29"/>
        <v>12.589886244326642</v>
      </c>
      <c r="AS256" s="6"/>
      <c r="AT256" s="4">
        <f t="shared" ca="1" si="30"/>
        <v>6.8922705028952063</v>
      </c>
      <c r="BD256" s="6"/>
    </row>
    <row r="257" spans="1:56">
      <c r="A257" s="6"/>
      <c r="B257" s="4" t="e">
        <f ca="1">_xll.dNormalDev(E$5,E$6)</f>
        <v>#VALUE!</v>
      </c>
      <c r="L257" s="6"/>
      <c r="M257" s="4">
        <f t="shared" ca="1" si="28"/>
        <v>10.010399015168703</v>
      </c>
      <c r="W257" s="6"/>
      <c r="AH257" s="6"/>
      <c r="AI257" s="4">
        <f t="shared" ca="1" si="29"/>
        <v>8.8906377685179656</v>
      </c>
      <c r="AS257" s="6"/>
      <c r="AT257" s="4">
        <f t="shared" ca="1" si="30"/>
        <v>0.81340318084278884</v>
      </c>
      <c r="BD257" s="6"/>
    </row>
    <row r="258" spans="1:56">
      <c r="A258" s="6"/>
      <c r="B258" s="4" t="e">
        <f ca="1">_xll.dNormalDev(E$5,E$6)</f>
        <v>#VALUE!</v>
      </c>
      <c r="L258" s="6"/>
      <c r="M258" s="4">
        <f t="shared" ca="1" si="28"/>
        <v>12.787432895706347</v>
      </c>
      <c r="W258" s="6"/>
      <c r="AH258" s="6"/>
      <c r="AI258" s="4">
        <f t="shared" ca="1" si="29"/>
        <v>14.507547705630323</v>
      </c>
      <c r="AS258" s="6"/>
      <c r="AT258" s="4">
        <f t="shared" ca="1" si="30"/>
        <v>0.82477857300239754</v>
      </c>
      <c r="BD258" s="6"/>
    </row>
    <row r="259" spans="1:56">
      <c r="A259" s="6"/>
      <c r="B259" s="4" t="e">
        <f ca="1">_xll.dNormalDev(E$5,E$6)</f>
        <v>#VALUE!</v>
      </c>
      <c r="L259" s="6"/>
      <c r="M259" s="4">
        <f t="shared" ca="1" si="28"/>
        <v>18.914487749087645</v>
      </c>
      <c r="W259" s="6"/>
      <c r="AH259" s="6"/>
      <c r="AI259" s="4">
        <f t="shared" ca="1" si="29"/>
        <v>9.8067163330887119</v>
      </c>
      <c r="AS259" s="6"/>
      <c r="AT259" s="4">
        <f t="shared" ca="1" si="30"/>
        <v>2.4219411007903831</v>
      </c>
      <c r="BD259" s="6"/>
    </row>
    <row r="260" spans="1:56">
      <c r="A260" s="6"/>
      <c r="B260" s="4" t="e">
        <f ca="1">_xll.dNormalDev(E$5,E$6)</f>
        <v>#VALUE!</v>
      </c>
      <c r="L260" s="6"/>
      <c r="M260" s="4">
        <f t="shared" ca="1" si="28"/>
        <v>17.756002727415293</v>
      </c>
      <c r="W260" s="6"/>
      <c r="AH260" s="6"/>
      <c r="AI260" s="4">
        <f t="shared" ca="1" si="29"/>
        <v>10.001267597367056</v>
      </c>
      <c r="AS260" s="6"/>
      <c r="AT260" s="4">
        <f t="shared" ca="1" si="30"/>
        <v>2.4012540654182382</v>
      </c>
      <c r="BD260" s="6"/>
    </row>
    <row r="261" spans="1:56">
      <c r="A261" s="6"/>
      <c r="B261" s="4" t="e">
        <f ca="1">_xll.dNormalDev(E$5,E$6)</f>
        <v>#VALUE!</v>
      </c>
      <c r="L261" s="6"/>
      <c r="M261" s="4">
        <f t="shared" ref="M261:M324" ca="1" si="31">P$5*RAND()</f>
        <v>3.9309441632906617</v>
      </c>
      <c r="W261" s="6"/>
      <c r="AH261" s="6"/>
      <c r="AI261" s="4">
        <f t="shared" ca="1" si="29"/>
        <v>9.1380554857354266</v>
      </c>
      <c r="AS261" s="6"/>
      <c r="AT261" s="4">
        <f t="shared" ca="1" si="30"/>
        <v>3.5566045840086149</v>
      </c>
      <c r="BD261" s="6"/>
    </row>
    <row r="262" spans="1:56">
      <c r="A262" s="6"/>
      <c r="B262" s="4" t="e">
        <f ca="1">_xll.dNormalDev(E$5,E$6)</f>
        <v>#VALUE!</v>
      </c>
      <c r="L262" s="6"/>
      <c r="M262" s="4">
        <f t="shared" ca="1" si="31"/>
        <v>13.969174261185877</v>
      </c>
      <c r="W262" s="6"/>
      <c r="AH262" s="6"/>
      <c r="AI262" s="4">
        <f t="shared" ref="AI262:AI325" ca="1" si="32">SQRT(-2*LN(RAND()))*COS(2*PI()*RAND())*AL$6+AL$5</f>
        <v>10.035525999503513</v>
      </c>
      <c r="AS262" s="6"/>
      <c r="AT262" s="4">
        <f t="shared" ref="AT262:AT325" ca="1" si="33">-1*LN(RAND())/AW$5</f>
        <v>4.2067831412793071</v>
      </c>
      <c r="BD262" s="6"/>
    </row>
    <row r="263" spans="1:56">
      <c r="A263" s="6"/>
      <c r="B263" s="4" t="e">
        <f ca="1">_xll.dNormalDev(E$5,E$6)</f>
        <v>#VALUE!</v>
      </c>
      <c r="L263" s="6"/>
      <c r="M263" s="4">
        <f t="shared" ca="1" si="31"/>
        <v>18.134977177247912</v>
      </c>
      <c r="W263" s="6"/>
      <c r="AH263" s="6"/>
      <c r="AI263" s="4">
        <f t="shared" ca="1" si="32"/>
        <v>11.01490365621418</v>
      </c>
      <c r="AS263" s="6"/>
      <c r="AT263" s="4">
        <f t="shared" ca="1" si="33"/>
        <v>0.14239273033137903</v>
      </c>
      <c r="BD263" s="6"/>
    </row>
    <row r="264" spans="1:56">
      <c r="A264" s="6"/>
      <c r="B264" s="4" t="e">
        <f ca="1">_xll.dNormalDev(E$5,E$6)</f>
        <v>#VALUE!</v>
      </c>
      <c r="L264" s="6"/>
      <c r="M264" s="4">
        <f t="shared" ca="1" si="31"/>
        <v>7.8664306806972668</v>
      </c>
      <c r="W264" s="6"/>
      <c r="AH264" s="6"/>
      <c r="AI264" s="4">
        <f t="shared" ca="1" si="32"/>
        <v>7.2007678867387384</v>
      </c>
      <c r="AS264" s="6"/>
      <c r="AT264" s="4">
        <f t="shared" ca="1" si="33"/>
        <v>2.0024149635203465</v>
      </c>
      <c r="BD264" s="6"/>
    </row>
    <row r="265" spans="1:56">
      <c r="A265" s="6"/>
      <c r="B265" s="4" t="e">
        <f ca="1">_xll.dNormalDev(E$5,E$6)</f>
        <v>#VALUE!</v>
      </c>
      <c r="L265" s="6"/>
      <c r="M265" s="4">
        <f t="shared" ca="1" si="31"/>
        <v>17.941978216967357</v>
      </c>
      <c r="W265" s="6"/>
      <c r="AH265" s="6"/>
      <c r="AI265" s="4">
        <f t="shared" ca="1" si="32"/>
        <v>11.210317600979884</v>
      </c>
      <c r="AS265" s="6"/>
      <c r="AT265" s="4">
        <f t="shared" ca="1" si="33"/>
        <v>1.250951834125744</v>
      </c>
      <c r="BD265" s="6"/>
    </row>
    <row r="266" spans="1:56">
      <c r="A266" s="6"/>
      <c r="B266" s="4" t="e">
        <f ca="1">_xll.dNormalDev(E$5,E$6)</f>
        <v>#VALUE!</v>
      </c>
      <c r="L266" s="6"/>
      <c r="M266" s="4">
        <f t="shared" ca="1" si="31"/>
        <v>4.9069471653024284</v>
      </c>
      <c r="W266" s="6"/>
      <c r="AH266" s="6"/>
      <c r="AI266" s="4">
        <f t="shared" ca="1" si="32"/>
        <v>8.6957933966652856</v>
      </c>
      <c r="AS266" s="6"/>
      <c r="AT266" s="4">
        <f t="shared" ca="1" si="33"/>
        <v>1.9068105610096391</v>
      </c>
      <c r="BD266" s="6"/>
    </row>
    <row r="267" spans="1:56">
      <c r="A267" s="6"/>
      <c r="B267" s="4" t="e">
        <f ca="1">_xll.dNormalDev(E$5,E$6)</f>
        <v>#VALUE!</v>
      </c>
      <c r="L267" s="6"/>
      <c r="M267" s="4">
        <f t="shared" ca="1" si="31"/>
        <v>14.64591513986835</v>
      </c>
      <c r="W267" s="6"/>
      <c r="AH267" s="6"/>
      <c r="AI267" s="4">
        <f t="shared" ca="1" si="32"/>
        <v>9.8931878853844637</v>
      </c>
      <c r="AS267" s="6"/>
      <c r="AT267" s="4">
        <f t="shared" ca="1" si="33"/>
        <v>1.8897369415034082</v>
      </c>
      <c r="BD267" s="6"/>
    </row>
    <row r="268" spans="1:56">
      <c r="A268" s="6"/>
      <c r="B268" s="4" t="e">
        <f ca="1">_xll.dNormalDev(E$5,E$6)</f>
        <v>#VALUE!</v>
      </c>
      <c r="L268" s="6"/>
      <c r="M268" s="4">
        <f t="shared" ca="1" si="31"/>
        <v>15.374702609318362</v>
      </c>
      <c r="W268" s="6"/>
      <c r="AH268" s="6"/>
      <c r="AI268" s="4">
        <f t="shared" ca="1" si="32"/>
        <v>11.759218491428813</v>
      </c>
      <c r="AS268" s="6"/>
      <c r="AT268" s="4">
        <f t="shared" ca="1" si="33"/>
        <v>3.2131555764988988</v>
      </c>
      <c r="BD268" s="6"/>
    </row>
    <row r="269" spans="1:56">
      <c r="A269" s="6"/>
      <c r="B269" s="4" t="e">
        <f ca="1">_xll.dNormalDev(E$5,E$6)</f>
        <v>#VALUE!</v>
      </c>
      <c r="L269" s="6"/>
      <c r="M269" s="4">
        <f t="shared" ca="1" si="31"/>
        <v>10.518066024511089</v>
      </c>
      <c r="W269" s="6"/>
      <c r="AH269" s="6"/>
      <c r="AI269" s="4">
        <f t="shared" ca="1" si="32"/>
        <v>9.0127493583786773</v>
      </c>
      <c r="AS269" s="6"/>
      <c r="AT269" s="4">
        <f t="shared" ca="1" si="33"/>
        <v>0.4831732893680552</v>
      </c>
      <c r="BD269" s="6"/>
    </row>
    <row r="270" spans="1:56">
      <c r="A270" s="6"/>
      <c r="B270" s="4" t="e">
        <f ca="1">_xll.dNormalDev(E$5,E$6)</f>
        <v>#VALUE!</v>
      </c>
      <c r="L270" s="6"/>
      <c r="M270" s="4">
        <f t="shared" ca="1" si="31"/>
        <v>14.394692239364646</v>
      </c>
      <c r="W270" s="6"/>
      <c r="AH270" s="6"/>
      <c r="AI270" s="4">
        <f t="shared" ca="1" si="32"/>
        <v>7.5786186754293876</v>
      </c>
      <c r="AS270" s="6"/>
      <c r="AT270" s="4">
        <f t="shared" ca="1" si="33"/>
        <v>0.7072822515789422</v>
      </c>
      <c r="BD270" s="6"/>
    </row>
    <row r="271" spans="1:56">
      <c r="A271" s="6"/>
      <c r="B271" s="4" t="e">
        <f ca="1">_xll.dNormalDev(E$5,E$6)</f>
        <v>#VALUE!</v>
      </c>
      <c r="L271" s="6"/>
      <c r="M271" s="4">
        <f t="shared" ca="1" si="31"/>
        <v>11.417491194652559</v>
      </c>
      <c r="W271" s="6"/>
      <c r="AH271" s="6"/>
      <c r="AI271" s="4">
        <f t="shared" ca="1" si="32"/>
        <v>9.0671745569228381</v>
      </c>
      <c r="AS271" s="6"/>
      <c r="AT271" s="4">
        <f t="shared" ca="1" si="33"/>
        <v>3.595585411475922</v>
      </c>
      <c r="BD271" s="6"/>
    </row>
    <row r="272" spans="1:56">
      <c r="A272" s="6"/>
      <c r="B272" s="4" t="e">
        <f ca="1">_xll.dNormalDev(E$5,E$6)</f>
        <v>#VALUE!</v>
      </c>
      <c r="L272" s="6"/>
      <c r="M272" s="4">
        <f t="shared" ca="1" si="31"/>
        <v>16.582698025149064</v>
      </c>
      <c r="W272" s="6"/>
      <c r="AH272" s="6"/>
      <c r="AI272" s="4">
        <f t="shared" ca="1" si="32"/>
        <v>9.2964136971449189</v>
      </c>
      <c r="AS272" s="6"/>
      <c r="AT272" s="4">
        <f t="shared" ca="1" si="33"/>
        <v>0.38062550068803358</v>
      </c>
      <c r="BD272" s="6"/>
    </row>
    <row r="273" spans="1:56">
      <c r="A273" s="6"/>
      <c r="B273" s="4" t="e">
        <f ca="1">_xll.dNormalDev(E$5,E$6)</f>
        <v>#VALUE!</v>
      </c>
      <c r="L273" s="6"/>
      <c r="M273" s="4">
        <f t="shared" ca="1" si="31"/>
        <v>6.2174388335964359</v>
      </c>
      <c r="W273" s="6"/>
      <c r="AH273" s="6"/>
      <c r="AI273" s="4">
        <f t="shared" ca="1" si="32"/>
        <v>12.006470516673263</v>
      </c>
      <c r="AS273" s="6"/>
      <c r="AT273" s="4">
        <f t="shared" ca="1" si="33"/>
        <v>0.10103435478412479</v>
      </c>
      <c r="BD273" s="6"/>
    </row>
    <row r="274" spans="1:56">
      <c r="A274" s="6"/>
      <c r="B274" s="4" t="e">
        <f ca="1">_xll.dNormalDev(E$5,E$6)</f>
        <v>#VALUE!</v>
      </c>
      <c r="L274" s="6"/>
      <c r="M274" s="4">
        <f t="shared" ca="1" si="31"/>
        <v>15.115430564788912</v>
      </c>
      <c r="W274" s="6"/>
      <c r="AH274" s="6"/>
      <c r="AI274" s="4">
        <f t="shared" ca="1" si="32"/>
        <v>13.160678702945505</v>
      </c>
      <c r="AS274" s="6"/>
      <c r="AT274" s="4">
        <f t="shared" ca="1" si="33"/>
        <v>2.0550277462759063</v>
      </c>
      <c r="BD274" s="6"/>
    </row>
    <row r="275" spans="1:56">
      <c r="A275" s="6"/>
      <c r="B275" s="4" t="e">
        <f ca="1">_xll.dNormalDev(E$5,E$6)</f>
        <v>#VALUE!</v>
      </c>
      <c r="L275" s="6"/>
      <c r="M275" s="4">
        <f t="shared" ca="1" si="31"/>
        <v>14.078219228026562</v>
      </c>
      <c r="W275" s="6"/>
      <c r="AH275" s="6"/>
      <c r="AI275" s="4">
        <f t="shared" ca="1" si="32"/>
        <v>11.511063195892167</v>
      </c>
      <c r="AS275" s="6"/>
      <c r="AT275" s="4">
        <f t="shared" ca="1" si="33"/>
        <v>1.1183934065143732</v>
      </c>
      <c r="BD275" s="6"/>
    </row>
    <row r="276" spans="1:56">
      <c r="A276" s="6"/>
      <c r="B276" s="4" t="e">
        <f ca="1">_xll.dNormalDev(E$5,E$6)</f>
        <v>#VALUE!</v>
      </c>
      <c r="L276" s="6"/>
      <c r="M276" s="4">
        <f t="shared" ca="1" si="31"/>
        <v>17.252918078402654</v>
      </c>
      <c r="W276" s="6"/>
      <c r="AH276" s="6"/>
      <c r="AI276" s="4">
        <f t="shared" ca="1" si="32"/>
        <v>11.527292401610604</v>
      </c>
      <c r="AS276" s="6"/>
      <c r="AT276" s="4">
        <f t="shared" ca="1" si="33"/>
        <v>2.1062349417062127</v>
      </c>
      <c r="BD276" s="6"/>
    </row>
    <row r="277" spans="1:56">
      <c r="A277" s="6"/>
      <c r="B277" s="4" t="e">
        <f ca="1">_xll.dNormalDev(E$5,E$6)</f>
        <v>#VALUE!</v>
      </c>
      <c r="L277" s="6"/>
      <c r="M277" s="4">
        <f t="shared" ca="1" si="31"/>
        <v>4.0499242311542734</v>
      </c>
      <c r="W277" s="6"/>
      <c r="AH277" s="6"/>
      <c r="AI277" s="4">
        <f t="shared" ca="1" si="32"/>
        <v>9.896319902972726</v>
      </c>
      <c r="AS277" s="6"/>
      <c r="AT277" s="4">
        <f t="shared" ca="1" si="33"/>
        <v>2.5713335369765637</v>
      </c>
      <c r="BD277" s="6"/>
    </row>
    <row r="278" spans="1:56">
      <c r="A278" s="6"/>
      <c r="B278" s="4" t="e">
        <f ca="1">_xll.dNormalDev(E$5,E$6)</f>
        <v>#VALUE!</v>
      </c>
      <c r="L278" s="6"/>
      <c r="M278" s="4">
        <f t="shared" ca="1" si="31"/>
        <v>13.71920317196814</v>
      </c>
      <c r="W278" s="6"/>
      <c r="AH278" s="6"/>
      <c r="AI278" s="4">
        <f t="shared" ca="1" si="32"/>
        <v>9.340230492204876</v>
      </c>
      <c r="AS278" s="6"/>
      <c r="AT278" s="4">
        <f t="shared" ca="1" si="33"/>
        <v>3.2086780994768236</v>
      </c>
      <c r="BD278" s="6"/>
    </row>
    <row r="279" spans="1:56">
      <c r="A279" s="6"/>
      <c r="B279" s="4" t="e">
        <f ca="1">_xll.dNormalDev(E$5,E$6)</f>
        <v>#VALUE!</v>
      </c>
      <c r="L279" s="6"/>
      <c r="M279" s="4">
        <f t="shared" ca="1" si="31"/>
        <v>9.4372313051792567</v>
      </c>
      <c r="W279" s="6"/>
      <c r="AH279" s="6"/>
      <c r="AI279" s="4">
        <f t="shared" ca="1" si="32"/>
        <v>10.267646070124075</v>
      </c>
      <c r="AS279" s="6"/>
      <c r="AT279" s="4">
        <f t="shared" ca="1" si="33"/>
        <v>2.8892382316209879</v>
      </c>
      <c r="BD279" s="6"/>
    </row>
    <row r="280" spans="1:56">
      <c r="A280" s="6"/>
      <c r="B280" s="4" t="e">
        <f ca="1">_xll.dNormalDev(E$5,E$6)</f>
        <v>#VALUE!</v>
      </c>
      <c r="L280" s="6"/>
      <c r="M280" s="4">
        <f t="shared" ca="1" si="31"/>
        <v>1.0156684973172281</v>
      </c>
      <c r="W280" s="6"/>
      <c r="AH280" s="6"/>
      <c r="AI280" s="4">
        <f t="shared" ca="1" si="32"/>
        <v>9.5524505645892308</v>
      </c>
      <c r="AS280" s="6"/>
      <c r="AT280" s="4">
        <f t="shared" ca="1" si="33"/>
        <v>2.1810030030188794</v>
      </c>
      <c r="BD280" s="6"/>
    </row>
    <row r="281" spans="1:56">
      <c r="A281" s="6"/>
      <c r="B281" s="4" t="e">
        <f ca="1">_xll.dNormalDev(E$5,E$6)</f>
        <v>#VALUE!</v>
      </c>
      <c r="L281" s="6"/>
      <c r="M281" s="4">
        <f t="shared" ca="1" si="31"/>
        <v>12.622461991569134</v>
      </c>
      <c r="W281" s="6"/>
      <c r="AH281" s="6"/>
      <c r="AI281" s="4">
        <f t="shared" ca="1" si="32"/>
        <v>9.2931322394539357</v>
      </c>
      <c r="AS281" s="6"/>
      <c r="AT281" s="4">
        <f t="shared" ca="1" si="33"/>
        <v>5.2645011707809877</v>
      </c>
      <c r="BD281" s="6"/>
    </row>
    <row r="282" spans="1:56">
      <c r="A282" s="6"/>
      <c r="B282" s="4" t="e">
        <f ca="1">_xll.dNormalDev(E$5,E$6)</f>
        <v>#VALUE!</v>
      </c>
      <c r="L282" s="6"/>
      <c r="M282" s="4">
        <f t="shared" ca="1" si="31"/>
        <v>7.9779305553880615</v>
      </c>
      <c r="W282" s="6"/>
      <c r="AH282" s="6"/>
      <c r="AI282" s="4">
        <f t="shared" ca="1" si="32"/>
        <v>12.39008664474494</v>
      </c>
      <c r="AS282" s="6"/>
      <c r="AT282" s="4">
        <f t="shared" ca="1" si="33"/>
        <v>6.2303112067974329</v>
      </c>
      <c r="BD282" s="6"/>
    </row>
    <row r="283" spans="1:56">
      <c r="A283" s="6"/>
      <c r="B283" s="4" t="e">
        <f ca="1">_xll.dNormalDev(E$5,E$6)</f>
        <v>#VALUE!</v>
      </c>
      <c r="L283" s="6"/>
      <c r="M283" s="4">
        <f t="shared" ca="1" si="31"/>
        <v>19.031186559527281</v>
      </c>
      <c r="W283" s="6"/>
      <c r="AH283" s="6"/>
      <c r="AI283" s="4">
        <f t="shared" ca="1" si="32"/>
        <v>7.7148501385086607</v>
      </c>
      <c r="AS283" s="6"/>
      <c r="AT283" s="4">
        <f t="shared" ca="1" si="33"/>
        <v>0.53724305166148822</v>
      </c>
      <c r="BD283" s="6"/>
    </row>
    <row r="284" spans="1:56">
      <c r="A284" s="6"/>
      <c r="B284" s="4" t="e">
        <f ca="1">_xll.dNormalDev(E$5,E$6)</f>
        <v>#VALUE!</v>
      </c>
      <c r="L284" s="6"/>
      <c r="M284" s="4">
        <f t="shared" ca="1" si="31"/>
        <v>18.29862115028433</v>
      </c>
      <c r="W284" s="6"/>
      <c r="AH284" s="6"/>
      <c r="AI284" s="4">
        <f t="shared" ca="1" si="32"/>
        <v>8.5447301136931895</v>
      </c>
      <c r="AS284" s="6"/>
      <c r="AT284" s="4">
        <f t="shared" ca="1" si="33"/>
        <v>1.2580369398559277</v>
      </c>
      <c r="BD284" s="6"/>
    </row>
    <row r="285" spans="1:56">
      <c r="A285" s="6"/>
      <c r="B285" s="4" t="e">
        <f ca="1">_xll.dNormalDev(E$5,E$6)</f>
        <v>#VALUE!</v>
      </c>
      <c r="L285" s="6"/>
      <c r="M285" s="4">
        <f t="shared" ca="1" si="31"/>
        <v>7.282503949517718</v>
      </c>
      <c r="W285" s="6"/>
      <c r="AH285" s="6"/>
      <c r="AI285" s="4">
        <f t="shared" ca="1" si="32"/>
        <v>6.3970890151310389</v>
      </c>
      <c r="AS285" s="6"/>
      <c r="AT285" s="4">
        <f t="shared" ca="1" si="33"/>
        <v>1.7518694522105587</v>
      </c>
      <c r="BD285" s="6"/>
    </row>
    <row r="286" spans="1:56">
      <c r="A286" s="6"/>
      <c r="B286" s="4" t="e">
        <f ca="1">_xll.dNormalDev(E$5,E$6)</f>
        <v>#VALUE!</v>
      </c>
      <c r="L286" s="6"/>
      <c r="M286" s="4">
        <f t="shared" ca="1" si="31"/>
        <v>12.472931286686366</v>
      </c>
      <c r="W286" s="6"/>
      <c r="AH286" s="6"/>
      <c r="AI286" s="4">
        <f t="shared" ca="1" si="32"/>
        <v>10.912440840246912</v>
      </c>
      <c r="AS286" s="6"/>
      <c r="AT286" s="4">
        <f t="shared" ca="1" si="33"/>
        <v>3.1055933500655608</v>
      </c>
      <c r="BD286" s="6"/>
    </row>
    <row r="287" spans="1:56">
      <c r="A287" s="6"/>
      <c r="B287" s="4" t="e">
        <f ca="1">_xll.dNormalDev(E$5,E$6)</f>
        <v>#VALUE!</v>
      </c>
      <c r="L287" s="6"/>
      <c r="M287" s="4">
        <f t="shared" ca="1" si="31"/>
        <v>10.252503317035856</v>
      </c>
      <c r="W287" s="6"/>
      <c r="AH287" s="6"/>
      <c r="AI287" s="4">
        <f t="shared" ca="1" si="32"/>
        <v>8.007431907897109</v>
      </c>
      <c r="AS287" s="6"/>
      <c r="AT287" s="4">
        <f t="shared" ca="1" si="33"/>
        <v>2.4341153184254076</v>
      </c>
      <c r="BD287" s="6"/>
    </row>
    <row r="288" spans="1:56">
      <c r="A288" s="6"/>
      <c r="B288" s="4" t="e">
        <f ca="1">_xll.dNormalDev(E$5,E$6)</f>
        <v>#VALUE!</v>
      </c>
      <c r="L288" s="6"/>
      <c r="M288" s="4">
        <f t="shared" ca="1" si="31"/>
        <v>1.5128032490025989</v>
      </c>
      <c r="W288" s="6"/>
      <c r="AH288" s="6"/>
      <c r="AI288" s="4">
        <f t="shared" ca="1" si="32"/>
        <v>10.732649339549839</v>
      </c>
      <c r="AS288" s="6"/>
      <c r="AT288" s="4">
        <f t="shared" ca="1" si="33"/>
        <v>2.9721687163013293</v>
      </c>
      <c r="BD288" s="6"/>
    </row>
    <row r="289" spans="1:56">
      <c r="A289" s="6"/>
      <c r="B289" s="4" t="e">
        <f ca="1">_xll.dNormalDev(E$5,E$6)</f>
        <v>#VALUE!</v>
      </c>
      <c r="L289" s="6"/>
      <c r="M289" s="4">
        <f t="shared" ca="1" si="31"/>
        <v>9.6324011134664893</v>
      </c>
      <c r="W289" s="6"/>
      <c r="AH289" s="6"/>
      <c r="AI289" s="4">
        <f t="shared" ca="1" si="32"/>
        <v>8.365892340581258</v>
      </c>
      <c r="AS289" s="6"/>
      <c r="AT289" s="4">
        <f t="shared" ca="1" si="33"/>
        <v>2.545968007268343</v>
      </c>
      <c r="BD289" s="6"/>
    </row>
    <row r="290" spans="1:56">
      <c r="A290" s="6"/>
      <c r="B290" s="4" t="e">
        <f ca="1">_xll.dNormalDev(E$5,E$6)</f>
        <v>#VALUE!</v>
      </c>
      <c r="L290" s="6"/>
      <c r="M290" s="4">
        <f t="shared" ca="1" si="31"/>
        <v>2.0322338781179883</v>
      </c>
      <c r="W290" s="6"/>
      <c r="AH290" s="6"/>
      <c r="AI290" s="4">
        <f t="shared" ca="1" si="32"/>
        <v>8.4520775572099716</v>
      </c>
      <c r="AS290" s="6"/>
      <c r="AT290" s="4">
        <f t="shared" ca="1" si="33"/>
        <v>1.3383644847603577</v>
      </c>
      <c r="BD290" s="6"/>
    </row>
    <row r="291" spans="1:56">
      <c r="A291" s="6"/>
      <c r="B291" s="4" t="e">
        <f ca="1">_xll.dNormalDev(E$5,E$6)</f>
        <v>#VALUE!</v>
      </c>
      <c r="L291" s="6"/>
      <c r="M291" s="4">
        <f t="shared" ca="1" si="31"/>
        <v>9.6834113684969303</v>
      </c>
      <c r="W291" s="6"/>
      <c r="AH291" s="6"/>
      <c r="AI291" s="4">
        <f t="shared" ca="1" si="32"/>
        <v>12.627130086850983</v>
      </c>
      <c r="AS291" s="6"/>
      <c r="AT291" s="4">
        <f t="shared" ca="1" si="33"/>
        <v>3.3964713451498896</v>
      </c>
      <c r="BD291" s="6"/>
    </row>
    <row r="292" spans="1:56">
      <c r="A292" s="6"/>
      <c r="B292" s="4" t="e">
        <f ca="1">_xll.dNormalDev(E$5,E$6)</f>
        <v>#VALUE!</v>
      </c>
      <c r="L292" s="6"/>
      <c r="M292" s="4">
        <f t="shared" ca="1" si="31"/>
        <v>8.1679454789377353</v>
      </c>
      <c r="W292" s="6"/>
      <c r="AH292" s="6"/>
      <c r="AI292" s="4">
        <f t="shared" ca="1" si="32"/>
        <v>9.2226389717886121</v>
      </c>
      <c r="AS292" s="6"/>
      <c r="AT292" s="4">
        <f t="shared" ca="1" si="33"/>
        <v>2.7300888376181387</v>
      </c>
      <c r="BD292" s="6"/>
    </row>
    <row r="293" spans="1:56">
      <c r="A293" s="6"/>
      <c r="B293" s="4" t="e">
        <f ca="1">_xll.dNormalDev(E$5,E$6)</f>
        <v>#VALUE!</v>
      </c>
      <c r="L293" s="6"/>
      <c r="M293" s="4">
        <f t="shared" ca="1" si="31"/>
        <v>0.61771521505936233</v>
      </c>
      <c r="W293" s="6"/>
      <c r="AH293" s="6"/>
      <c r="AI293" s="4">
        <f t="shared" ca="1" si="32"/>
        <v>9.9912286030785715</v>
      </c>
      <c r="AS293" s="6"/>
      <c r="AT293" s="4">
        <f t="shared" ca="1" si="33"/>
        <v>1.5615154932052155</v>
      </c>
      <c r="BD293" s="6"/>
    </row>
    <row r="294" spans="1:56">
      <c r="A294" s="6"/>
      <c r="B294" s="4" t="e">
        <f ca="1">_xll.dNormalDev(E$5,E$6)</f>
        <v>#VALUE!</v>
      </c>
      <c r="L294" s="6"/>
      <c r="M294" s="4">
        <f t="shared" ca="1" si="31"/>
        <v>7.3243826171183635</v>
      </c>
      <c r="W294" s="6"/>
      <c r="AH294" s="6"/>
      <c r="AI294" s="4">
        <f t="shared" ca="1" si="32"/>
        <v>11.164138826658855</v>
      </c>
      <c r="AS294" s="6"/>
      <c r="AT294" s="4">
        <f t="shared" ca="1" si="33"/>
        <v>2.3013094895529216</v>
      </c>
      <c r="BD294" s="6"/>
    </row>
    <row r="295" spans="1:56">
      <c r="A295" s="6"/>
      <c r="B295" s="4" t="e">
        <f ca="1">_xll.dNormalDev(E$5,E$6)</f>
        <v>#VALUE!</v>
      </c>
      <c r="L295" s="6"/>
      <c r="M295" s="4">
        <f t="shared" ca="1" si="31"/>
        <v>18.307032091956888</v>
      </c>
      <c r="W295" s="6"/>
      <c r="AH295" s="6"/>
      <c r="AI295" s="4">
        <f t="shared" ca="1" si="32"/>
        <v>13.692338539297214</v>
      </c>
      <c r="AS295" s="6"/>
      <c r="AT295" s="4">
        <f t="shared" ca="1" si="33"/>
        <v>1.3625806395227045</v>
      </c>
      <c r="BD295" s="6"/>
    </row>
    <row r="296" spans="1:56">
      <c r="A296" s="6"/>
      <c r="B296" s="4" t="e">
        <f ca="1">_xll.dNormalDev(E$5,E$6)</f>
        <v>#VALUE!</v>
      </c>
      <c r="L296" s="6"/>
      <c r="M296" s="4">
        <f t="shared" ca="1" si="31"/>
        <v>9.9356694005663861</v>
      </c>
      <c r="W296" s="6"/>
      <c r="AH296" s="6"/>
      <c r="AI296" s="4">
        <f t="shared" ca="1" si="32"/>
        <v>8.3447491344079161</v>
      </c>
      <c r="AS296" s="6"/>
      <c r="AT296" s="4">
        <f t="shared" ca="1" si="33"/>
        <v>1.4367795753916639</v>
      </c>
      <c r="BD296" s="6"/>
    </row>
    <row r="297" spans="1:56">
      <c r="A297" s="6"/>
      <c r="B297" s="4" t="e">
        <f ca="1">_xll.dNormalDev(E$5,E$6)</f>
        <v>#VALUE!</v>
      </c>
      <c r="L297" s="6"/>
      <c r="M297" s="4">
        <f t="shared" ca="1" si="31"/>
        <v>8.5691119357998051</v>
      </c>
      <c r="W297" s="6"/>
      <c r="AH297" s="6"/>
      <c r="AI297" s="4">
        <f t="shared" ca="1" si="32"/>
        <v>10.230948064169343</v>
      </c>
      <c r="AS297" s="6"/>
      <c r="AT297" s="4">
        <f t="shared" ca="1" si="33"/>
        <v>3.2579708031002061</v>
      </c>
      <c r="BD297" s="6"/>
    </row>
    <row r="298" spans="1:56">
      <c r="A298" s="6"/>
      <c r="B298" s="4" t="e">
        <f ca="1">_xll.dNormalDev(E$5,E$6)</f>
        <v>#VALUE!</v>
      </c>
      <c r="L298" s="6"/>
      <c r="M298" s="4">
        <f t="shared" ca="1" si="31"/>
        <v>6.7899738024767249</v>
      </c>
      <c r="W298" s="6"/>
      <c r="AH298" s="6"/>
      <c r="AI298" s="4">
        <f t="shared" ca="1" si="32"/>
        <v>11.48015320907813</v>
      </c>
      <c r="AS298" s="6"/>
      <c r="AT298" s="4">
        <f t="shared" ca="1" si="33"/>
        <v>0.55715508653146495</v>
      </c>
      <c r="BD298" s="6"/>
    </row>
    <row r="299" spans="1:56">
      <c r="A299" s="6"/>
      <c r="B299" s="4" t="e">
        <f ca="1">_xll.dNormalDev(E$5,E$6)</f>
        <v>#VALUE!</v>
      </c>
      <c r="L299" s="6"/>
      <c r="M299" s="4">
        <f t="shared" ca="1" si="31"/>
        <v>12.187944229792436</v>
      </c>
      <c r="W299" s="6"/>
      <c r="AH299" s="6"/>
      <c r="AI299" s="4">
        <f t="shared" ca="1" si="32"/>
        <v>9.7528522152003667</v>
      </c>
      <c r="AS299" s="6"/>
      <c r="AT299" s="4">
        <f t="shared" ca="1" si="33"/>
        <v>0.9523569606144775</v>
      </c>
      <c r="BD299" s="6"/>
    </row>
    <row r="300" spans="1:56">
      <c r="A300" s="6"/>
      <c r="B300" s="4" t="e">
        <f ca="1">_xll.dNormalDev(E$5,E$6)</f>
        <v>#VALUE!</v>
      </c>
      <c r="L300" s="6"/>
      <c r="M300" s="4">
        <f t="shared" ca="1" si="31"/>
        <v>0.17793213395132179</v>
      </c>
      <c r="W300" s="6"/>
      <c r="AH300" s="6"/>
      <c r="AI300" s="4">
        <f t="shared" ca="1" si="32"/>
        <v>11.399861685194857</v>
      </c>
      <c r="AS300" s="6"/>
      <c r="AT300" s="4">
        <f t="shared" ca="1" si="33"/>
        <v>2.094005012650344</v>
      </c>
      <c r="BD300" s="6"/>
    </row>
    <row r="301" spans="1:56">
      <c r="A301" s="6"/>
      <c r="B301" s="4" t="e">
        <f ca="1">_xll.dNormalDev(E$5,E$6)</f>
        <v>#VALUE!</v>
      </c>
      <c r="L301" s="6"/>
      <c r="M301" s="4">
        <f t="shared" ca="1" si="31"/>
        <v>16.809911071031358</v>
      </c>
      <c r="W301" s="6"/>
      <c r="AH301" s="6"/>
      <c r="AI301" s="4">
        <f t="shared" ca="1" si="32"/>
        <v>12.345224142701802</v>
      </c>
      <c r="AS301" s="6"/>
      <c r="AT301" s="4">
        <f t="shared" ca="1" si="33"/>
        <v>2.6350078861008321</v>
      </c>
      <c r="BD301" s="6"/>
    </row>
    <row r="302" spans="1:56">
      <c r="A302" s="6"/>
      <c r="B302" s="4" t="e">
        <f ca="1">_xll.dNormalDev(E$5,E$6)</f>
        <v>#VALUE!</v>
      </c>
      <c r="L302" s="6"/>
      <c r="M302" s="4">
        <f t="shared" ca="1" si="31"/>
        <v>1.2492376286397411</v>
      </c>
      <c r="W302" s="6"/>
      <c r="AH302" s="6"/>
      <c r="AI302" s="4">
        <f t="shared" ca="1" si="32"/>
        <v>8.1887636515402615</v>
      </c>
      <c r="AS302" s="6"/>
      <c r="AT302" s="4">
        <f t="shared" ca="1" si="33"/>
        <v>0.13180454412122644</v>
      </c>
      <c r="BD302" s="6"/>
    </row>
    <row r="303" spans="1:56">
      <c r="A303" s="6"/>
      <c r="B303" s="4" t="e">
        <f ca="1">_xll.dNormalDev(E$5,E$6)</f>
        <v>#VALUE!</v>
      </c>
      <c r="L303" s="6"/>
      <c r="M303" s="4">
        <f t="shared" ca="1" si="31"/>
        <v>0.27803196888941173</v>
      </c>
      <c r="W303" s="6"/>
      <c r="AH303" s="6"/>
      <c r="AI303" s="4">
        <f t="shared" ca="1" si="32"/>
        <v>11.187401100487497</v>
      </c>
      <c r="AS303" s="6"/>
      <c r="AT303" s="4">
        <f t="shared" ca="1" si="33"/>
        <v>0.86140818494533888</v>
      </c>
      <c r="BD303" s="6"/>
    </row>
    <row r="304" spans="1:56">
      <c r="A304" s="6"/>
      <c r="B304" s="4" t="e">
        <f ca="1">_xll.dNormalDev(E$5,E$6)</f>
        <v>#VALUE!</v>
      </c>
      <c r="L304" s="6"/>
      <c r="M304" s="4">
        <f t="shared" ca="1" si="31"/>
        <v>9.2053817064520356</v>
      </c>
      <c r="W304" s="6"/>
      <c r="AH304" s="6"/>
      <c r="AI304" s="4">
        <f t="shared" ca="1" si="32"/>
        <v>9.8382306364136429</v>
      </c>
      <c r="AS304" s="6"/>
      <c r="AT304" s="4">
        <f t="shared" ca="1" si="33"/>
        <v>2.1204343568170185</v>
      </c>
      <c r="BD304" s="6"/>
    </row>
    <row r="305" spans="1:56">
      <c r="A305" s="6"/>
      <c r="B305" s="4" t="e">
        <f ca="1">_xll.dNormalDev(E$5,E$6)</f>
        <v>#VALUE!</v>
      </c>
      <c r="L305" s="6"/>
      <c r="M305" s="4">
        <f t="shared" ca="1" si="31"/>
        <v>3.1134636939053051</v>
      </c>
      <c r="W305" s="6"/>
      <c r="AH305" s="6"/>
      <c r="AI305" s="4">
        <f t="shared" ca="1" si="32"/>
        <v>12.052675184912205</v>
      </c>
      <c r="AS305" s="6"/>
      <c r="AT305" s="4">
        <f t="shared" ca="1" si="33"/>
        <v>4.685997409969711E-2</v>
      </c>
      <c r="BD305" s="6"/>
    </row>
    <row r="306" spans="1:56">
      <c r="A306" s="6"/>
      <c r="B306" s="4" t="e">
        <f ca="1">_xll.dNormalDev(E$5,E$6)</f>
        <v>#VALUE!</v>
      </c>
      <c r="L306" s="6"/>
      <c r="M306" s="4">
        <f t="shared" ca="1" si="31"/>
        <v>13.618263343693037</v>
      </c>
      <c r="W306" s="6"/>
      <c r="AH306" s="6"/>
      <c r="AI306" s="4">
        <f t="shared" ca="1" si="32"/>
        <v>13.652546610581215</v>
      </c>
      <c r="AS306" s="6"/>
      <c r="AT306" s="4">
        <f t="shared" ca="1" si="33"/>
        <v>1.4378585989857589</v>
      </c>
      <c r="BD306" s="6"/>
    </row>
    <row r="307" spans="1:56">
      <c r="A307" s="6"/>
      <c r="B307" s="4" t="e">
        <f ca="1">_xll.dNormalDev(E$5,E$6)</f>
        <v>#VALUE!</v>
      </c>
      <c r="L307" s="6"/>
      <c r="M307" s="4">
        <f t="shared" ca="1" si="31"/>
        <v>12.410356693048934</v>
      </c>
      <c r="W307" s="6"/>
      <c r="AH307" s="6"/>
      <c r="AI307" s="4">
        <f t="shared" ca="1" si="32"/>
        <v>9.8651756377236204</v>
      </c>
      <c r="AS307" s="6"/>
      <c r="AT307" s="4">
        <f t="shared" ca="1" si="33"/>
        <v>1.4762392130041833</v>
      </c>
      <c r="BD307" s="6"/>
    </row>
    <row r="308" spans="1:56">
      <c r="A308" s="6"/>
      <c r="B308" s="4" t="e">
        <f ca="1">_xll.dNormalDev(E$5,E$6)</f>
        <v>#VALUE!</v>
      </c>
      <c r="L308" s="6"/>
      <c r="M308" s="4">
        <f t="shared" ca="1" si="31"/>
        <v>19.410398182835323</v>
      </c>
      <c r="W308" s="6"/>
      <c r="AH308" s="6"/>
      <c r="AI308" s="4">
        <f t="shared" ca="1" si="32"/>
        <v>9.9453849997597388</v>
      </c>
      <c r="AS308" s="6"/>
      <c r="AT308" s="4">
        <f t="shared" ca="1" si="33"/>
        <v>0.1144414503173407</v>
      </c>
      <c r="BD308" s="6"/>
    </row>
    <row r="309" spans="1:56">
      <c r="A309" s="6"/>
      <c r="B309" s="4" t="e">
        <f ca="1">_xll.dNormalDev(E$5,E$6)</f>
        <v>#VALUE!</v>
      </c>
      <c r="L309" s="6"/>
      <c r="M309" s="4">
        <f t="shared" ca="1" si="31"/>
        <v>7.4006456845968387</v>
      </c>
      <c r="W309" s="6"/>
      <c r="AH309" s="6"/>
      <c r="AI309" s="4">
        <f t="shared" ca="1" si="32"/>
        <v>7.6809575417757303</v>
      </c>
      <c r="AS309" s="6"/>
      <c r="AT309" s="4">
        <f t="shared" ca="1" si="33"/>
        <v>1.8616319295949735</v>
      </c>
      <c r="BD309" s="6"/>
    </row>
    <row r="310" spans="1:56">
      <c r="A310" s="6"/>
      <c r="B310" s="4" t="e">
        <f ca="1">_xll.dNormalDev(E$5,E$6)</f>
        <v>#VALUE!</v>
      </c>
      <c r="L310" s="6"/>
      <c r="M310" s="4">
        <f t="shared" ca="1" si="31"/>
        <v>9.1298900395543825</v>
      </c>
      <c r="W310" s="6"/>
      <c r="AH310" s="6"/>
      <c r="AI310" s="4">
        <f t="shared" ca="1" si="32"/>
        <v>8.2415055990132871</v>
      </c>
      <c r="AS310" s="6"/>
      <c r="AT310" s="4">
        <f t="shared" ca="1" si="33"/>
        <v>5.2732140936500276</v>
      </c>
      <c r="BD310" s="6"/>
    </row>
    <row r="311" spans="1:56">
      <c r="A311" s="6"/>
      <c r="B311" s="4" t="e">
        <f ca="1">_xll.dNormalDev(E$5,E$6)</f>
        <v>#VALUE!</v>
      </c>
      <c r="L311" s="6"/>
      <c r="M311" s="4">
        <f t="shared" ca="1" si="31"/>
        <v>14.492574918756835</v>
      </c>
      <c r="W311" s="6"/>
      <c r="AH311" s="6"/>
      <c r="AI311" s="4">
        <f t="shared" ca="1" si="32"/>
        <v>10.454756122474462</v>
      </c>
      <c r="AS311" s="6"/>
      <c r="AT311" s="4">
        <f t="shared" ca="1" si="33"/>
        <v>1.7601625450813916</v>
      </c>
      <c r="BD311" s="6"/>
    </row>
    <row r="312" spans="1:56">
      <c r="A312" s="6"/>
      <c r="B312" s="4" t="e">
        <f ca="1">_xll.dNormalDev(E$5,E$6)</f>
        <v>#VALUE!</v>
      </c>
      <c r="L312" s="6"/>
      <c r="M312" s="4">
        <f t="shared" ca="1" si="31"/>
        <v>11.687768422945869</v>
      </c>
      <c r="W312" s="6"/>
      <c r="AH312" s="6"/>
      <c r="AI312" s="4">
        <f t="shared" ca="1" si="32"/>
        <v>11.008021495254676</v>
      </c>
      <c r="AS312" s="6"/>
      <c r="AT312" s="4">
        <f t="shared" ca="1" si="33"/>
        <v>2.3733293324152394</v>
      </c>
      <c r="BD312" s="6"/>
    </row>
    <row r="313" spans="1:56">
      <c r="A313" s="6"/>
      <c r="B313" s="4" t="e">
        <f ca="1">_xll.dNormalDev(E$5,E$6)</f>
        <v>#VALUE!</v>
      </c>
      <c r="L313" s="6"/>
      <c r="M313" s="4">
        <f t="shared" ca="1" si="31"/>
        <v>3.907989659788289</v>
      </c>
      <c r="W313" s="6"/>
      <c r="AH313" s="6"/>
      <c r="AI313" s="4">
        <f t="shared" ca="1" si="32"/>
        <v>9.7029027772942573</v>
      </c>
      <c r="AS313" s="6"/>
      <c r="AT313" s="4">
        <f t="shared" ca="1" si="33"/>
        <v>0.33827342614696038</v>
      </c>
      <c r="BD313" s="6"/>
    </row>
    <row r="314" spans="1:56">
      <c r="A314" s="6"/>
      <c r="B314" s="4" t="e">
        <f ca="1">_xll.dNormalDev(E$5,E$6)</f>
        <v>#VALUE!</v>
      </c>
      <c r="L314" s="6"/>
      <c r="M314" s="4">
        <f t="shared" ca="1" si="31"/>
        <v>1.8751103063269081</v>
      </c>
      <c r="W314" s="6"/>
      <c r="AH314" s="6"/>
      <c r="AI314" s="4">
        <f t="shared" ca="1" si="32"/>
        <v>11.596703433142899</v>
      </c>
      <c r="AS314" s="6"/>
      <c r="AT314" s="4">
        <f t="shared" ca="1" si="33"/>
        <v>1.1002621609103034</v>
      </c>
      <c r="BD314" s="6"/>
    </row>
    <row r="315" spans="1:56">
      <c r="A315" s="6"/>
      <c r="B315" s="4" t="e">
        <f ca="1">_xll.dNormalDev(E$5,E$6)</f>
        <v>#VALUE!</v>
      </c>
      <c r="L315" s="6"/>
      <c r="M315" s="4">
        <f t="shared" ca="1" si="31"/>
        <v>2.175792458034369</v>
      </c>
      <c r="W315" s="6"/>
      <c r="AH315" s="6"/>
      <c r="AI315" s="4">
        <f t="shared" ca="1" si="32"/>
        <v>7.8174763675886121</v>
      </c>
      <c r="AS315" s="6"/>
      <c r="AT315" s="4">
        <f t="shared" ca="1" si="33"/>
        <v>0.23674249289606486</v>
      </c>
      <c r="BD315" s="6"/>
    </row>
    <row r="316" spans="1:56">
      <c r="A316" s="6"/>
      <c r="B316" s="4" t="e">
        <f ca="1">_xll.dNormalDev(E$5,E$6)</f>
        <v>#VALUE!</v>
      </c>
      <c r="L316" s="6"/>
      <c r="M316" s="4">
        <f t="shared" ca="1" si="31"/>
        <v>15.219162604599406</v>
      </c>
      <c r="W316" s="6"/>
      <c r="AH316" s="6"/>
      <c r="AI316" s="4">
        <f t="shared" ca="1" si="32"/>
        <v>11.247089718276998</v>
      </c>
      <c r="AS316" s="6"/>
      <c r="AT316" s="4">
        <f t="shared" ca="1" si="33"/>
        <v>4.346484978082465</v>
      </c>
      <c r="BD316" s="6"/>
    </row>
    <row r="317" spans="1:56">
      <c r="A317" s="6"/>
      <c r="B317" s="4" t="e">
        <f ca="1">_xll.dNormalDev(E$5,E$6)</f>
        <v>#VALUE!</v>
      </c>
      <c r="L317" s="6"/>
      <c r="M317" s="4">
        <f t="shared" ca="1" si="31"/>
        <v>3.5698065302989135</v>
      </c>
      <c r="W317" s="6"/>
      <c r="AH317" s="6"/>
      <c r="AI317" s="4">
        <f t="shared" ca="1" si="32"/>
        <v>12.56530411621287</v>
      </c>
      <c r="AS317" s="6"/>
      <c r="AT317" s="4">
        <f t="shared" ca="1" si="33"/>
        <v>0.70863440980765169</v>
      </c>
      <c r="BD317" s="6"/>
    </row>
    <row r="318" spans="1:56">
      <c r="A318" s="6"/>
      <c r="B318" s="4" t="e">
        <f ca="1">_xll.dNormalDev(E$5,E$6)</f>
        <v>#VALUE!</v>
      </c>
      <c r="L318" s="6"/>
      <c r="M318" s="4">
        <f t="shared" ca="1" si="31"/>
        <v>10.815840778880519</v>
      </c>
      <c r="W318" s="6"/>
      <c r="AH318" s="6"/>
      <c r="AI318" s="4">
        <f t="shared" ca="1" si="32"/>
        <v>7.6376374082179819</v>
      </c>
      <c r="AS318" s="6"/>
      <c r="AT318" s="4">
        <f t="shared" ca="1" si="33"/>
        <v>2.9859207088591901</v>
      </c>
      <c r="BD318" s="6"/>
    </row>
    <row r="319" spans="1:56">
      <c r="A319" s="6"/>
      <c r="B319" s="4" t="e">
        <f ca="1">_xll.dNormalDev(E$5,E$6)</f>
        <v>#VALUE!</v>
      </c>
      <c r="L319" s="6"/>
      <c r="M319" s="4">
        <f t="shared" ca="1" si="31"/>
        <v>14.25394142603524</v>
      </c>
      <c r="W319" s="6"/>
      <c r="AH319" s="6"/>
      <c r="AI319" s="4">
        <f t="shared" ca="1" si="32"/>
        <v>9.7541363139517028</v>
      </c>
      <c r="AS319" s="6"/>
      <c r="AT319" s="4">
        <f t="shared" ca="1" si="33"/>
        <v>0.11570118821434584</v>
      </c>
      <c r="BD319" s="6"/>
    </row>
    <row r="320" spans="1:56">
      <c r="A320" s="6"/>
      <c r="B320" s="4" t="e">
        <f ca="1">_xll.dNormalDev(E$5,E$6)</f>
        <v>#VALUE!</v>
      </c>
      <c r="L320" s="6"/>
      <c r="M320" s="4">
        <f t="shared" ca="1" si="31"/>
        <v>3.9937289864934322</v>
      </c>
      <c r="W320" s="6"/>
      <c r="AH320" s="6"/>
      <c r="AI320" s="4">
        <f t="shared" ca="1" si="32"/>
        <v>8.2551158229027415</v>
      </c>
      <c r="AS320" s="6"/>
      <c r="AT320" s="4">
        <f t="shared" ca="1" si="33"/>
        <v>4.6221092193419615</v>
      </c>
      <c r="BD320" s="6"/>
    </row>
    <row r="321" spans="1:56">
      <c r="A321" s="6"/>
      <c r="B321" s="4" t="e">
        <f ca="1">_xll.dNormalDev(E$5,E$6)</f>
        <v>#VALUE!</v>
      </c>
      <c r="L321" s="6"/>
      <c r="M321" s="4">
        <f t="shared" ca="1" si="31"/>
        <v>2.0703531745563808</v>
      </c>
      <c r="W321" s="6"/>
      <c r="AH321" s="6"/>
      <c r="AI321" s="4">
        <f t="shared" ca="1" si="32"/>
        <v>10.176051967715411</v>
      </c>
      <c r="AS321" s="6"/>
      <c r="AT321" s="4">
        <f t="shared" ca="1" si="33"/>
        <v>4.3865329845949201</v>
      </c>
      <c r="BD321" s="6"/>
    </row>
    <row r="322" spans="1:56">
      <c r="A322" s="6"/>
      <c r="B322" s="4" t="e">
        <f ca="1">_xll.dNormalDev(E$5,E$6)</f>
        <v>#VALUE!</v>
      </c>
      <c r="L322" s="6"/>
      <c r="M322" s="4">
        <f t="shared" ca="1" si="31"/>
        <v>6.8497814757537201</v>
      </c>
      <c r="W322" s="6"/>
      <c r="AH322" s="6"/>
      <c r="AI322" s="4">
        <f t="shared" ca="1" si="32"/>
        <v>7.0554175998352093</v>
      </c>
      <c r="AS322" s="6"/>
      <c r="AT322" s="4">
        <f t="shared" ca="1" si="33"/>
        <v>0.53234486421670413</v>
      </c>
      <c r="BD322" s="6"/>
    </row>
    <row r="323" spans="1:56">
      <c r="A323" s="6"/>
      <c r="B323" s="4" t="e">
        <f ca="1">_xll.dNormalDev(E$5,E$6)</f>
        <v>#VALUE!</v>
      </c>
      <c r="L323" s="6"/>
      <c r="M323" s="4">
        <f t="shared" ca="1" si="31"/>
        <v>10.006413296511614</v>
      </c>
      <c r="W323" s="6"/>
      <c r="AH323" s="6"/>
      <c r="AI323" s="4">
        <f t="shared" ca="1" si="32"/>
        <v>12.49195683039385</v>
      </c>
      <c r="AS323" s="6"/>
      <c r="AT323" s="4">
        <f t="shared" ca="1" si="33"/>
        <v>0.9937537451527324</v>
      </c>
      <c r="BD323" s="6"/>
    </row>
    <row r="324" spans="1:56">
      <c r="A324" s="6"/>
      <c r="B324" s="4" t="e">
        <f ca="1">_xll.dNormalDev(E$5,E$6)</f>
        <v>#VALUE!</v>
      </c>
      <c r="L324" s="6"/>
      <c r="M324" s="4">
        <f t="shared" ca="1" si="31"/>
        <v>17.643464709985579</v>
      </c>
      <c r="W324" s="6"/>
      <c r="AH324" s="6"/>
      <c r="AI324" s="4">
        <f t="shared" ca="1" si="32"/>
        <v>9.8128144586844197</v>
      </c>
      <c r="AS324" s="6"/>
      <c r="AT324" s="4">
        <f t="shared" ca="1" si="33"/>
        <v>8.5717508556017581</v>
      </c>
      <c r="BD324" s="6"/>
    </row>
    <row r="325" spans="1:56">
      <c r="A325" s="6"/>
      <c r="B325" s="4" t="e">
        <f ca="1">_xll.dNormalDev(E$5,E$6)</f>
        <v>#VALUE!</v>
      </c>
      <c r="L325" s="6"/>
      <c r="M325" s="4">
        <f t="shared" ref="M325:M388" ca="1" si="34">P$5*RAND()</f>
        <v>6.3618410203209734</v>
      </c>
      <c r="W325" s="6"/>
      <c r="AH325" s="6"/>
      <c r="AI325" s="4">
        <f t="shared" ca="1" si="32"/>
        <v>10.156093971776732</v>
      </c>
      <c r="AS325" s="6"/>
      <c r="AT325" s="4">
        <f t="shared" ca="1" si="33"/>
        <v>1.0132288749150402</v>
      </c>
      <c r="BD325" s="6"/>
    </row>
    <row r="326" spans="1:56">
      <c r="A326" s="6"/>
      <c r="B326" s="4" t="e">
        <f ca="1">_xll.dNormalDev(E$5,E$6)</f>
        <v>#VALUE!</v>
      </c>
      <c r="L326" s="6"/>
      <c r="M326" s="4">
        <f t="shared" ca="1" si="34"/>
        <v>15.474233137573126</v>
      </c>
      <c r="W326" s="6"/>
      <c r="AH326" s="6"/>
      <c r="AI326" s="4">
        <f t="shared" ref="AI326:AI389" ca="1" si="35">SQRT(-2*LN(RAND()))*COS(2*PI()*RAND())*AL$6+AL$5</f>
        <v>11.894994725034202</v>
      </c>
      <c r="AS326" s="6"/>
      <c r="AT326" s="4">
        <f t="shared" ref="AT326:AT389" ca="1" si="36">-1*LN(RAND())/AW$5</f>
        <v>1.065774295672403</v>
      </c>
      <c r="BD326" s="6"/>
    </row>
    <row r="327" spans="1:56">
      <c r="A327" s="6"/>
      <c r="B327" s="4" t="e">
        <f ca="1">_xll.dNormalDev(E$5,E$6)</f>
        <v>#VALUE!</v>
      </c>
      <c r="L327" s="6"/>
      <c r="M327" s="4">
        <f t="shared" ca="1" si="34"/>
        <v>1.1859790387651348</v>
      </c>
      <c r="W327" s="6"/>
      <c r="AH327" s="6"/>
      <c r="AI327" s="4">
        <f t="shared" ca="1" si="35"/>
        <v>5.2796654624949504</v>
      </c>
      <c r="AS327" s="6"/>
      <c r="AT327" s="4">
        <f t="shared" ca="1" si="36"/>
        <v>0.28396481280158403</v>
      </c>
      <c r="BD327" s="6"/>
    </row>
    <row r="328" spans="1:56">
      <c r="A328" s="6"/>
      <c r="B328" s="4" t="e">
        <f ca="1">_xll.dNormalDev(E$5,E$6)</f>
        <v>#VALUE!</v>
      </c>
      <c r="L328" s="6"/>
      <c r="M328" s="4">
        <f t="shared" ca="1" si="34"/>
        <v>8.0956923974313675</v>
      </c>
      <c r="W328" s="6"/>
      <c r="AH328" s="6"/>
      <c r="AI328" s="4">
        <f t="shared" ca="1" si="35"/>
        <v>9.299156310007314</v>
      </c>
      <c r="AS328" s="6"/>
      <c r="AT328" s="4">
        <f t="shared" ca="1" si="36"/>
        <v>5.2364108535650802</v>
      </c>
      <c r="BD328" s="6"/>
    </row>
    <row r="329" spans="1:56">
      <c r="A329" s="6"/>
      <c r="B329" s="4" t="e">
        <f ca="1">_xll.dNormalDev(E$5,E$6)</f>
        <v>#VALUE!</v>
      </c>
      <c r="L329" s="6"/>
      <c r="M329" s="4">
        <f t="shared" ca="1" si="34"/>
        <v>11.311390150381513</v>
      </c>
      <c r="W329" s="6"/>
      <c r="AH329" s="6"/>
      <c r="AI329" s="4">
        <f t="shared" ca="1" si="35"/>
        <v>12.304834031912545</v>
      </c>
      <c r="AS329" s="6"/>
      <c r="AT329" s="4">
        <f t="shared" ca="1" si="36"/>
        <v>0.80038666790314827</v>
      </c>
      <c r="BD329" s="6"/>
    </row>
    <row r="330" spans="1:56">
      <c r="A330" s="6"/>
      <c r="B330" s="4" t="e">
        <f ca="1">_xll.dNormalDev(E$5,E$6)</f>
        <v>#VALUE!</v>
      </c>
      <c r="L330" s="6"/>
      <c r="M330" s="4">
        <f t="shared" ca="1" si="34"/>
        <v>12.287908956082624</v>
      </c>
      <c r="W330" s="6"/>
      <c r="AH330" s="6"/>
      <c r="AI330" s="4">
        <f t="shared" ca="1" si="35"/>
        <v>12.397777554585151</v>
      </c>
      <c r="AS330" s="6"/>
      <c r="AT330" s="4">
        <f t="shared" ca="1" si="36"/>
        <v>0.60818985985453444</v>
      </c>
      <c r="BD330" s="6"/>
    </row>
    <row r="331" spans="1:56">
      <c r="A331" s="6"/>
      <c r="B331" s="4" t="e">
        <f ca="1">_xll.dNormalDev(E$5,E$6)</f>
        <v>#VALUE!</v>
      </c>
      <c r="L331" s="6"/>
      <c r="M331" s="4">
        <f t="shared" ca="1" si="34"/>
        <v>4.7812845609684711</v>
      </c>
      <c r="W331" s="6"/>
      <c r="AH331" s="6"/>
      <c r="AI331" s="4">
        <f t="shared" ca="1" si="35"/>
        <v>10.227418281632261</v>
      </c>
      <c r="AS331" s="6"/>
      <c r="AT331" s="4">
        <f t="shared" ca="1" si="36"/>
        <v>2.1935496240101564</v>
      </c>
      <c r="BD331" s="6"/>
    </row>
    <row r="332" spans="1:56">
      <c r="A332" s="6"/>
      <c r="B332" s="4" t="e">
        <f ca="1">_xll.dNormalDev(E$5,E$6)</f>
        <v>#VALUE!</v>
      </c>
      <c r="L332" s="6"/>
      <c r="M332" s="4">
        <f t="shared" ca="1" si="34"/>
        <v>17.37248745534102</v>
      </c>
      <c r="W332" s="6"/>
      <c r="AH332" s="6"/>
      <c r="AI332" s="4">
        <f t="shared" ca="1" si="35"/>
        <v>10.153294900273149</v>
      </c>
      <c r="AS332" s="6"/>
      <c r="AT332" s="4">
        <f t="shared" ca="1" si="36"/>
        <v>4.543454922052331</v>
      </c>
      <c r="BD332" s="6"/>
    </row>
    <row r="333" spans="1:56">
      <c r="A333" s="6"/>
      <c r="B333" s="4" t="e">
        <f ca="1">_xll.dNormalDev(E$5,E$6)</f>
        <v>#VALUE!</v>
      </c>
      <c r="L333" s="6"/>
      <c r="M333" s="4">
        <f t="shared" ca="1" si="34"/>
        <v>3.890072020683879</v>
      </c>
      <c r="W333" s="6"/>
      <c r="AH333" s="6"/>
      <c r="AI333" s="4">
        <f t="shared" ca="1" si="35"/>
        <v>11.35972566301751</v>
      </c>
      <c r="AS333" s="6"/>
      <c r="AT333" s="4">
        <f t="shared" ca="1" si="36"/>
        <v>1.8068880096842894</v>
      </c>
      <c r="BD333" s="6"/>
    </row>
    <row r="334" spans="1:56">
      <c r="A334" s="6"/>
      <c r="B334" s="4" t="e">
        <f ca="1">_xll.dNormalDev(E$5,E$6)</f>
        <v>#VALUE!</v>
      </c>
      <c r="L334" s="6"/>
      <c r="M334" s="4">
        <f t="shared" ca="1" si="34"/>
        <v>17.385405378427407</v>
      </c>
      <c r="W334" s="6"/>
      <c r="AH334" s="6"/>
      <c r="AI334" s="4">
        <f t="shared" ca="1" si="35"/>
        <v>8.9452046888617378</v>
      </c>
      <c r="AS334" s="6"/>
      <c r="AT334" s="4">
        <f t="shared" ca="1" si="36"/>
        <v>0.76012657905757097</v>
      </c>
      <c r="BD334" s="6"/>
    </row>
    <row r="335" spans="1:56">
      <c r="A335" s="6"/>
      <c r="B335" s="4" t="e">
        <f ca="1">_xll.dNormalDev(E$5,E$6)</f>
        <v>#VALUE!</v>
      </c>
      <c r="L335" s="6"/>
      <c r="M335" s="4">
        <f t="shared" ca="1" si="34"/>
        <v>4.0511643998945619</v>
      </c>
      <c r="W335" s="6"/>
      <c r="AH335" s="6"/>
      <c r="AI335" s="4">
        <f t="shared" ca="1" si="35"/>
        <v>8.27463534584078</v>
      </c>
      <c r="AS335" s="6"/>
      <c r="AT335" s="4">
        <f t="shared" ca="1" si="36"/>
        <v>1.4996189738857426</v>
      </c>
      <c r="BD335" s="6"/>
    </row>
    <row r="336" spans="1:56">
      <c r="A336" s="6"/>
      <c r="B336" s="4" t="e">
        <f ca="1">_xll.dNormalDev(E$5,E$6)</f>
        <v>#VALUE!</v>
      </c>
      <c r="L336" s="6"/>
      <c r="M336" s="4">
        <f t="shared" ca="1" si="34"/>
        <v>10.853812793242525</v>
      </c>
      <c r="W336" s="6"/>
      <c r="AH336" s="6"/>
      <c r="AI336" s="4">
        <f t="shared" ca="1" si="35"/>
        <v>12.200088599063173</v>
      </c>
      <c r="AS336" s="6"/>
      <c r="AT336" s="4">
        <f t="shared" ca="1" si="36"/>
        <v>1.1872804600978786</v>
      </c>
      <c r="BD336" s="6"/>
    </row>
    <row r="337" spans="1:56">
      <c r="A337" s="6"/>
      <c r="B337" s="4" t="e">
        <f ca="1">_xll.dNormalDev(E$5,E$6)</f>
        <v>#VALUE!</v>
      </c>
      <c r="L337" s="6"/>
      <c r="M337" s="4">
        <f t="shared" ca="1" si="34"/>
        <v>15.767070140906377</v>
      </c>
      <c r="W337" s="6"/>
      <c r="AH337" s="6"/>
      <c r="AI337" s="4">
        <f t="shared" ca="1" si="35"/>
        <v>6.7266449455922679</v>
      </c>
      <c r="AS337" s="6"/>
      <c r="AT337" s="4">
        <f t="shared" ca="1" si="36"/>
        <v>3.0131086084044221E-2</v>
      </c>
      <c r="BD337" s="6"/>
    </row>
    <row r="338" spans="1:56">
      <c r="A338" s="6"/>
      <c r="B338" s="4" t="e">
        <f ca="1">_xll.dNormalDev(E$5,E$6)</f>
        <v>#VALUE!</v>
      </c>
      <c r="L338" s="6"/>
      <c r="M338" s="4">
        <f t="shared" ca="1" si="34"/>
        <v>12.510223920306077</v>
      </c>
      <c r="W338" s="6"/>
      <c r="AH338" s="6"/>
      <c r="AI338" s="4">
        <f t="shared" ca="1" si="35"/>
        <v>13.518724035973646</v>
      </c>
      <c r="AS338" s="6"/>
      <c r="AT338" s="4">
        <f t="shared" ca="1" si="36"/>
        <v>4.1221241122615231</v>
      </c>
      <c r="BD338" s="6"/>
    </row>
    <row r="339" spans="1:56">
      <c r="A339" s="6"/>
      <c r="B339" s="4" t="e">
        <f ca="1">_xll.dNormalDev(E$5,E$6)</f>
        <v>#VALUE!</v>
      </c>
      <c r="L339" s="6"/>
      <c r="M339" s="4">
        <f t="shared" ca="1" si="34"/>
        <v>0.71622720267627171</v>
      </c>
      <c r="W339" s="6"/>
      <c r="AH339" s="6"/>
      <c r="AI339" s="4">
        <f t="shared" ca="1" si="35"/>
        <v>13.935635095205962</v>
      </c>
      <c r="AS339" s="6"/>
      <c r="AT339" s="4">
        <f t="shared" ca="1" si="36"/>
        <v>6.4773020259406424</v>
      </c>
      <c r="BD339" s="6"/>
    </row>
    <row r="340" spans="1:56">
      <c r="A340" s="6"/>
      <c r="B340" s="4" t="e">
        <f ca="1">_xll.dNormalDev(E$5,E$6)</f>
        <v>#VALUE!</v>
      </c>
      <c r="L340" s="6"/>
      <c r="M340" s="4">
        <f t="shared" ca="1" si="34"/>
        <v>2.7825618298587096</v>
      </c>
      <c r="W340" s="6"/>
      <c r="AH340" s="6"/>
      <c r="AI340" s="4">
        <f t="shared" ca="1" si="35"/>
        <v>7.8775344408984136</v>
      </c>
      <c r="AS340" s="6"/>
      <c r="AT340" s="4">
        <f t="shared" ca="1" si="36"/>
        <v>1.7684604322890722</v>
      </c>
      <c r="BD340" s="6"/>
    </row>
    <row r="341" spans="1:56">
      <c r="A341" s="6"/>
      <c r="B341" s="4" t="e">
        <f ca="1">_xll.dNormalDev(E$5,E$6)</f>
        <v>#VALUE!</v>
      </c>
      <c r="L341" s="6"/>
      <c r="M341" s="4">
        <f t="shared" ca="1" si="34"/>
        <v>13.568990097299256</v>
      </c>
      <c r="W341" s="6"/>
      <c r="AH341" s="6"/>
      <c r="AI341" s="4">
        <f t="shared" ca="1" si="35"/>
        <v>10.299160134732864</v>
      </c>
      <c r="AS341" s="6"/>
      <c r="AT341" s="4">
        <f t="shared" ca="1" si="36"/>
        <v>0.76045308210639617</v>
      </c>
      <c r="BD341" s="6"/>
    </row>
    <row r="342" spans="1:56">
      <c r="A342" s="6"/>
      <c r="B342" s="4" t="e">
        <f ca="1">_xll.dNormalDev(E$5,E$6)</f>
        <v>#VALUE!</v>
      </c>
      <c r="L342" s="6"/>
      <c r="M342" s="4">
        <f t="shared" ca="1" si="34"/>
        <v>9.160991494990661</v>
      </c>
      <c r="W342" s="6"/>
      <c r="AH342" s="6"/>
      <c r="AI342" s="4">
        <f t="shared" ca="1" si="35"/>
        <v>11.386066718315032</v>
      </c>
      <c r="AS342" s="6"/>
      <c r="AT342" s="4">
        <f t="shared" ca="1" si="36"/>
        <v>0.75606821323822937</v>
      </c>
      <c r="BD342" s="6"/>
    </row>
    <row r="343" spans="1:56">
      <c r="A343" s="6"/>
      <c r="B343" s="4" t="e">
        <f ca="1">_xll.dNormalDev(E$5,E$6)</f>
        <v>#VALUE!</v>
      </c>
      <c r="L343" s="6"/>
      <c r="M343" s="4">
        <f t="shared" ca="1" si="34"/>
        <v>7.8298011705964088</v>
      </c>
      <c r="W343" s="6"/>
      <c r="AH343" s="6"/>
      <c r="AI343" s="4">
        <f t="shared" ca="1" si="35"/>
        <v>8.685719542200113</v>
      </c>
      <c r="AS343" s="6"/>
      <c r="AT343" s="4">
        <f t="shared" ca="1" si="36"/>
        <v>5.6754558798770978</v>
      </c>
      <c r="BD343" s="6"/>
    </row>
    <row r="344" spans="1:56">
      <c r="A344" s="6"/>
      <c r="B344" s="4" t="e">
        <f ca="1">_xll.dNormalDev(E$5,E$6)</f>
        <v>#VALUE!</v>
      </c>
      <c r="L344" s="6"/>
      <c r="M344" s="4">
        <f t="shared" ca="1" si="34"/>
        <v>7.5986689847313071</v>
      </c>
      <c r="W344" s="6"/>
      <c r="AH344" s="6"/>
      <c r="AI344" s="4">
        <f t="shared" ca="1" si="35"/>
        <v>10.524445110149335</v>
      </c>
      <c r="AS344" s="6"/>
      <c r="AT344" s="4">
        <f t="shared" ca="1" si="36"/>
        <v>3.1695050776609128</v>
      </c>
      <c r="BD344" s="6"/>
    </row>
    <row r="345" spans="1:56">
      <c r="A345" s="6"/>
      <c r="B345" s="4" t="e">
        <f ca="1">_xll.dNormalDev(E$5,E$6)</f>
        <v>#VALUE!</v>
      </c>
      <c r="L345" s="6"/>
      <c r="M345" s="4">
        <f t="shared" ca="1" si="34"/>
        <v>1.0805820015172962</v>
      </c>
      <c r="W345" s="6"/>
      <c r="AH345" s="6"/>
      <c r="AI345" s="4">
        <f t="shared" ca="1" si="35"/>
        <v>12.058484474690346</v>
      </c>
      <c r="AS345" s="6"/>
      <c r="AT345" s="4">
        <f t="shared" ca="1" si="36"/>
        <v>2.4502620239934929</v>
      </c>
      <c r="BD345" s="6"/>
    </row>
    <row r="346" spans="1:56">
      <c r="A346" s="6"/>
      <c r="B346" s="4" t="e">
        <f ca="1">_xll.dNormalDev(E$5,E$6)</f>
        <v>#VALUE!</v>
      </c>
      <c r="L346" s="6"/>
      <c r="M346" s="4">
        <f t="shared" ca="1" si="34"/>
        <v>3.9835633389702796</v>
      </c>
      <c r="W346" s="6"/>
      <c r="AH346" s="6"/>
      <c r="AI346" s="4">
        <f t="shared" ca="1" si="35"/>
        <v>13.129288692026368</v>
      </c>
      <c r="AS346" s="6"/>
      <c r="AT346" s="4">
        <f t="shared" ca="1" si="36"/>
        <v>2.4171443474392476</v>
      </c>
      <c r="BD346" s="6"/>
    </row>
    <row r="347" spans="1:56">
      <c r="A347" s="6"/>
      <c r="B347" s="4" t="e">
        <f ca="1">_xll.dNormalDev(E$5,E$6)</f>
        <v>#VALUE!</v>
      </c>
      <c r="L347" s="6"/>
      <c r="M347" s="4">
        <f t="shared" ca="1" si="34"/>
        <v>7.8505160005304253</v>
      </c>
      <c r="W347" s="6"/>
      <c r="AH347" s="6"/>
      <c r="AI347" s="4">
        <f t="shared" ca="1" si="35"/>
        <v>8.07983490090432</v>
      </c>
      <c r="AS347" s="6"/>
      <c r="AT347" s="4">
        <f t="shared" ca="1" si="36"/>
        <v>2.2178769131154517</v>
      </c>
      <c r="BD347" s="6"/>
    </row>
    <row r="348" spans="1:56">
      <c r="A348" s="6"/>
      <c r="B348" s="4" t="e">
        <f ca="1">_xll.dNormalDev(E$5,E$6)</f>
        <v>#VALUE!</v>
      </c>
      <c r="L348" s="6"/>
      <c r="M348" s="4">
        <f t="shared" ca="1" si="34"/>
        <v>18.802022914108456</v>
      </c>
      <c r="W348" s="6"/>
      <c r="AH348" s="6"/>
      <c r="AI348" s="4">
        <f t="shared" ca="1" si="35"/>
        <v>9.864454916431928</v>
      </c>
      <c r="AS348" s="6"/>
      <c r="AT348" s="4">
        <f t="shared" ca="1" si="36"/>
        <v>0.91386273746384572</v>
      </c>
      <c r="BD348" s="6"/>
    </row>
    <row r="349" spans="1:56">
      <c r="A349" s="6"/>
      <c r="B349" s="4" t="e">
        <f ca="1">_xll.dNormalDev(E$5,E$6)</f>
        <v>#VALUE!</v>
      </c>
      <c r="L349" s="6"/>
      <c r="M349" s="4">
        <f t="shared" ca="1" si="34"/>
        <v>11.060204228906008</v>
      </c>
      <c r="W349" s="6"/>
      <c r="AH349" s="6"/>
      <c r="AI349" s="4">
        <f t="shared" ca="1" si="35"/>
        <v>8.7802247113695255</v>
      </c>
      <c r="AS349" s="6"/>
      <c r="AT349" s="4">
        <f t="shared" ca="1" si="36"/>
        <v>2.0753903148600639</v>
      </c>
      <c r="BD349" s="6"/>
    </row>
    <row r="350" spans="1:56">
      <c r="A350" s="6"/>
      <c r="B350" s="4" t="e">
        <f ca="1">_xll.dNormalDev(E$5,E$6)</f>
        <v>#VALUE!</v>
      </c>
      <c r="L350" s="6"/>
      <c r="M350" s="4">
        <f t="shared" ca="1" si="34"/>
        <v>14.445158867705015</v>
      </c>
      <c r="W350" s="6"/>
      <c r="AH350" s="6"/>
      <c r="AI350" s="4">
        <f t="shared" ca="1" si="35"/>
        <v>10.534346175114923</v>
      </c>
      <c r="AS350" s="6"/>
      <c r="AT350" s="4">
        <f t="shared" ca="1" si="36"/>
        <v>1.9148247875886892</v>
      </c>
      <c r="BD350" s="6"/>
    </row>
    <row r="351" spans="1:56">
      <c r="A351" s="6"/>
      <c r="B351" s="4" t="e">
        <f ca="1">_xll.dNormalDev(E$5,E$6)</f>
        <v>#VALUE!</v>
      </c>
      <c r="L351" s="6"/>
      <c r="M351" s="4">
        <f t="shared" ca="1" si="34"/>
        <v>8.990583965831938</v>
      </c>
      <c r="W351" s="6"/>
      <c r="AH351" s="6"/>
      <c r="AI351" s="4">
        <f t="shared" ca="1" si="35"/>
        <v>8.8298941492231151</v>
      </c>
      <c r="AS351" s="6"/>
      <c r="AT351" s="4">
        <f t="shared" ca="1" si="36"/>
        <v>2.21845392994152</v>
      </c>
      <c r="BD351" s="6"/>
    </row>
    <row r="352" spans="1:56">
      <c r="A352" s="6"/>
      <c r="B352" s="4" t="e">
        <f ca="1">_xll.dNormalDev(E$5,E$6)</f>
        <v>#VALUE!</v>
      </c>
      <c r="L352" s="6"/>
      <c r="M352" s="4">
        <f t="shared" ca="1" si="34"/>
        <v>1.7290596776210121</v>
      </c>
      <c r="W352" s="6"/>
      <c r="AH352" s="6"/>
      <c r="AI352" s="4">
        <f t="shared" ca="1" si="35"/>
        <v>8.9281102846372651</v>
      </c>
      <c r="AS352" s="6"/>
      <c r="AT352" s="4">
        <f t="shared" ca="1" si="36"/>
        <v>1.839542466491433</v>
      </c>
      <c r="BD352" s="6"/>
    </row>
    <row r="353" spans="1:56">
      <c r="A353" s="6"/>
      <c r="B353" s="4" t="e">
        <f ca="1">_xll.dNormalDev(E$5,E$6)</f>
        <v>#VALUE!</v>
      </c>
      <c r="L353" s="6"/>
      <c r="M353" s="4">
        <f t="shared" ca="1" si="34"/>
        <v>7.3062107520841213</v>
      </c>
      <c r="W353" s="6"/>
      <c r="AH353" s="6"/>
      <c r="AI353" s="4">
        <f t="shared" ca="1" si="35"/>
        <v>5.9505827499662249</v>
      </c>
      <c r="AS353" s="6"/>
      <c r="AT353" s="4">
        <f t="shared" ca="1" si="36"/>
        <v>0.47264923561659627</v>
      </c>
      <c r="BD353" s="6"/>
    </row>
    <row r="354" spans="1:56">
      <c r="A354" s="6"/>
      <c r="B354" s="4" t="e">
        <f ca="1">_xll.dNormalDev(E$5,E$6)</f>
        <v>#VALUE!</v>
      </c>
      <c r="L354" s="6"/>
      <c r="M354" s="4">
        <f t="shared" ca="1" si="34"/>
        <v>19.106706693360319</v>
      </c>
      <c r="W354" s="6"/>
      <c r="AH354" s="6"/>
      <c r="AI354" s="4">
        <f t="shared" ca="1" si="35"/>
        <v>8.9469400952159006</v>
      </c>
      <c r="AS354" s="6"/>
      <c r="AT354" s="4">
        <f t="shared" ca="1" si="36"/>
        <v>2.4116356406584267</v>
      </c>
      <c r="BD354" s="6"/>
    </row>
    <row r="355" spans="1:56">
      <c r="A355" s="6"/>
      <c r="B355" s="4" t="e">
        <f ca="1">_xll.dNormalDev(E$5,E$6)</f>
        <v>#VALUE!</v>
      </c>
      <c r="L355" s="6"/>
      <c r="M355" s="4">
        <f t="shared" ca="1" si="34"/>
        <v>16.185415305126977</v>
      </c>
      <c r="W355" s="6"/>
      <c r="AH355" s="6"/>
      <c r="AI355" s="4">
        <f t="shared" ca="1" si="35"/>
        <v>8.4041210635675423</v>
      </c>
      <c r="AS355" s="6"/>
      <c r="AT355" s="4">
        <f t="shared" ca="1" si="36"/>
        <v>0.49112600042300031</v>
      </c>
      <c r="BD355" s="6"/>
    </row>
    <row r="356" spans="1:56">
      <c r="A356" s="6"/>
      <c r="B356" s="4" t="e">
        <f ca="1">_xll.dNormalDev(E$5,E$6)</f>
        <v>#VALUE!</v>
      </c>
      <c r="L356" s="6"/>
      <c r="M356" s="4">
        <f t="shared" ca="1" si="34"/>
        <v>2.4911510489565125</v>
      </c>
      <c r="W356" s="6"/>
      <c r="AH356" s="6"/>
      <c r="AI356" s="4">
        <f t="shared" ca="1" si="35"/>
        <v>10.898307730730577</v>
      </c>
      <c r="AS356" s="6"/>
      <c r="AT356" s="4">
        <f t="shared" ca="1" si="36"/>
        <v>1.2556826011655056</v>
      </c>
      <c r="BD356" s="6"/>
    </row>
    <row r="357" spans="1:56">
      <c r="A357" s="6"/>
      <c r="B357" s="4" t="e">
        <f ca="1">_xll.dNormalDev(E$5,E$6)</f>
        <v>#VALUE!</v>
      </c>
      <c r="L357" s="6"/>
      <c r="M357" s="4">
        <f t="shared" ca="1" si="34"/>
        <v>9.7492549883038002</v>
      </c>
      <c r="W357" s="6"/>
      <c r="AH357" s="6"/>
      <c r="AI357" s="4">
        <f t="shared" ca="1" si="35"/>
        <v>8.4521743555674238</v>
      </c>
      <c r="AS357" s="6"/>
      <c r="AT357" s="4">
        <f t="shared" ca="1" si="36"/>
        <v>0.61992424299476467</v>
      </c>
      <c r="BD357" s="6"/>
    </row>
    <row r="358" spans="1:56">
      <c r="A358" s="6"/>
      <c r="B358" s="4" t="e">
        <f ca="1">_xll.dNormalDev(E$5,E$6)</f>
        <v>#VALUE!</v>
      </c>
      <c r="L358" s="6"/>
      <c r="M358" s="4">
        <f t="shared" ca="1" si="34"/>
        <v>7.468446398120328</v>
      </c>
      <c r="W358" s="6"/>
      <c r="AH358" s="6"/>
      <c r="AI358" s="4">
        <f t="shared" ca="1" si="35"/>
        <v>11.763597505129679</v>
      </c>
      <c r="AS358" s="6"/>
      <c r="AT358" s="4">
        <f t="shared" ca="1" si="36"/>
        <v>4.4948915369420899</v>
      </c>
      <c r="BD358" s="6"/>
    </row>
    <row r="359" spans="1:56">
      <c r="A359" s="6"/>
      <c r="B359" s="4" t="e">
        <f ca="1">_xll.dNormalDev(E$5,E$6)</f>
        <v>#VALUE!</v>
      </c>
      <c r="L359" s="6"/>
      <c r="M359" s="4">
        <f t="shared" ca="1" si="34"/>
        <v>12.407010438542569</v>
      </c>
      <c r="W359" s="6"/>
      <c r="AH359" s="6"/>
      <c r="AI359" s="4">
        <f t="shared" ca="1" si="35"/>
        <v>10.376538929157702</v>
      </c>
      <c r="AS359" s="6"/>
      <c r="AT359" s="4">
        <f t="shared" ca="1" si="36"/>
        <v>6.0692701916976244</v>
      </c>
      <c r="BD359" s="6"/>
    </row>
    <row r="360" spans="1:56">
      <c r="A360" s="6"/>
      <c r="B360" s="4" t="e">
        <f ca="1">_xll.dNormalDev(E$5,E$6)</f>
        <v>#VALUE!</v>
      </c>
      <c r="L360" s="6"/>
      <c r="M360" s="4">
        <f t="shared" ca="1" si="34"/>
        <v>6.0281081518726243</v>
      </c>
      <c r="W360" s="6"/>
      <c r="AH360" s="6"/>
      <c r="AI360" s="4">
        <f t="shared" ca="1" si="35"/>
        <v>9.1746656736704981</v>
      </c>
      <c r="AS360" s="6"/>
      <c r="AT360" s="4">
        <f t="shared" ca="1" si="36"/>
        <v>2.1032606483942757</v>
      </c>
      <c r="BD360" s="6"/>
    </row>
    <row r="361" spans="1:56">
      <c r="A361" s="6"/>
      <c r="B361" s="4" t="e">
        <f ca="1">_xll.dNormalDev(E$5,E$6)</f>
        <v>#VALUE!</v>
      </c>
      <c r="L361" s="6"/>
      <c r="M361" s="4">
        <f t="shared" ca="1" si="34"/>
        <v>13.591550152243251</v>
      </c>
      <c r="W361" s="6"/>
      <c r="AH361" s="6"/>
      <c r="AI361" s="4">
        <f t="shared" ca="1" si="35"/>
        <v>11.534045210558737</v>
      </c>
      <c r="AS361" s="6"/>
      <c r="AT361" s="4">
        <f t="shared" ca="1" si="36"/>
        <v>1.763570247209165</v>
      </c>
      <c r="BD361" s="6"/>
    </row>
    <row r="362" spans="1:56">
      <c r="A362" s="6"/>
      <c r="B362" s="4" t="e">
        <f ca="1">_xll.dNormalDev(E$5,E$6)</f>
        <v>#VALUE!</v>
      </c>
      <c r="L362" s="6"/>
      <c r="M362" s="4">
        <f t="shared" ca="1" si="34"/>
        <v>8.0688011034916052</v>
      </c>
      <c r="W362" s="6"/>
      <c r="AH362" s="6"/>
      <c r="AI362" s="4">
        <f t="shared" ca="1" si="35"/>
        <v>10.285925491489905</v>
      </c>
      <c r="AS362" s="6"/>
      <c r="AT362" s="4">
        <f t="shared" ca="1" si="36"/>
        <v>2.2622705077919298</v>
      </c>
      <c r="BD362" s="6"/>
    </row>
    <row r="363" spans="1:56">
      <c r="A363" s="6"/>
      <c r="B363" s="4" t="e">
        <f ca="1">_xll.dNormalDev(E$5,E$6)</f>
        <v>#VALUE!</v>
      </c>
      <c r="L363" s="6"/>
      <c r="M363" s="4">
        <f t="shared" ca="1" si="34"/>
        <v>18.306311778266437</v>
      </c>
      <c r="W363" s="6"/>
      <c r="AH363" s="6"/>
      <c r="AI363" s="4">
        <f t="shared" ca="1" si="35"/>
        <v>12.369894379901123</v>
      </c>
      <c r="AS363" s="6"/>
      <c r="AT363" s="4">
        <f t="shared" ca="1" si="36"/>
        <v>1.4770823613576649</v>
      </c>
      <c r="BD363" s="6"/>
    </row>
    <row r="364" spans="1:56">
      <c r="A364" s="6"/>
      <c r="B364" s="4" t="e">
        <f ca="1">_xll.dNormalDev(E$5,E$6)</f>
        <v>#VALUE!</v>
      </c>
      <c r="L364" s="6"/>
      <c r="M364" s="4">
        <f t="shared" ca="1" si="34"/>
        <v>5.5048041084429533</v>
      </c>
      <c r="W364" s="6"/>
      <c r="AH364" s="6"/>
      <c r="AI364" s="4">
        <f t="shared" ca="1" si="35"/>
        <v>9.0038822245529406</v>
      </c>
      <c r="AS364" s="6"/>
      <c r="AT364" s="4">
        <f t="shared" ca="1" si="36"/>
        <v>4.6928517070054054</v>
      </c>
      <c r="BD364" s="6"/>
    </row>
    <row r="365" spans="1:56">
      <c r="A365" s="6"/>
      <c r="B365" s="4" t="e">
        <f ca="1">_xll.dNormalDev(E$5,E$6)</f>
        <v>#VALUE!</v>
      </c>
      <c r="L365" s="6"/>
      <c r="M365" s="4">
        <f t="shared" ca="1" si="34"/>
        <v>16.246049706117404</v>
      </c>
      <c r="W365" s="6"/>
      <c r="AH365" s="6"/>
      <c r="AI365" s="4">
        <f t="shared" ca="1" si="35"/>
        <v>11.283197291440233</v>
      </c>
      <c r="AS365" s="6"/>
      <c r="AT365" s="4">
        <f t="shared" ca="1" si="36"/>
        <v>4.5067626608461788</v>
      </c>
      <c r="BD365" s="6"/>
    </row>
    <row r="366" spans="1:56">
      <c r="A366" s="6"/>
      <c r="B366" s="4" t="e">
        <f ca="1">_xll.dNormalDev(E$5,E$6)</f>
        <v>#VALUE!</v>
      </c>
      <c r="L366" s="6"/>
      <c r="M366" s="4">
        <f t="shared" ca="1" si="34"/>
        <v>3.4566366272598859</v>
      </c>
      <c r="W366" s="6"/>
      <c r="AH366" s="6"/>
      <c r="AI366" s="4">
        <f t="shared" ca="1" si="35"/>
        <v>11.386742014075116</v>
      </c>
      <c r="AS366" s="6"/>
      <c r="AT366" s="4">
        <f t="shared" ca="1" si="36"/>
        <v>5.4166198111774477</v>
      </c>
      <c r="BD366" s="6"/>
    </row>
    <row r="367" spans="1:56">
      <c r="A367" s="6"/>
      <c r="B367" s="4" t="e">
        <f ca="1">_xll.dNormalDev(E$5,E$6)</f>
        <v>#VALUE!</v>
      </c>
      <c r="L367" s="6"/>
      <c r="M367" s="4">
        <f t="shared" ca="1" si="34"/>
        <v>14.33409731665412</v>
      </c>
      <c r="W367" s="6"/>
      <c r="AH367" s="6"/>
      <c r="AI367" s="4">
        <f t="shared" ca="1" si="35"/>
        <v>9.4059488982513972</v>
      </c>
      <c r="AS367" s="6"/>
      <c r="AT367" s="4">
        <f t="shared" ca="1" si="36"/>
        <v>6.8014172640171644</v>
      </c>
      <c r="BD367" s="6"/>
    </row>
    <row r="368" spans="1:56">
      <c r="A368" s="6"/>
      <c r="B368" s="4" t="e">
        <f ca="1">_xll.dNormalDev(E$5,E$6)</f>
        <v>#VALUE!</v>
      </c>
      <c r="L368" s="6"/>
      <c r="M368" s="4">
        <f t="shared" ca="1" si="34"/>
        <v>8.597692384276721</v>
      </c>
      <c r="W368" s="6"/>
      <c r="AH368" s="6"/>
      <c r="AI368" s="4">
        <f t="shared" ca="1" si="35"/>
        <v>14.266349093567104</v>
      </c>
      <c r="AS368" s="6"/>
      <c r="AT368" s="4">
        <f t="shared" ca="1" si="36"/>
        <v>1.3802606055118125</v>
      </c>
      <c r="BD368" s="6"/>
    </row>
    <row r="369" spans="1:56">
      <c r="A369" s="6"/>
      <c r="B369" s="4" t="e">
        <f ca="1">_xll.dNormalDev(E$5,E$6)</f>
        <v>#VALUE!</v>
      </c>
      <c r="L369" s="6"/>
      <c r="M369" s="4">
        <f t="shared" ca="1" si="34"/>
        <v>3.0477236887238179</v>
      </c>
      <c r="W369" s="6"/>
      <c r="AH369" s="6"/>
      <c r="AI369" s="4">
        <f t="shared" ca="1" si="35"/>
        <v>8.4013513789795837</v>
      </c>
      <c r="AS369" s="6"/>
      <c r="AT369" s="4">
        <f t="shared" ca="1" si="36"/>
        <v>1.4966220385228479</v>
      </c>
      <c r="BD369" s="6"/>
    </row>
    <row r="370" spans="1:56">
      <c r="A370" s="6"/>
      <c r="B370" s="4" t="e">
        <f ca="1">_xll.dNormalDev(E$5,E$6)</f>
        <v>#VALUE!</v>
      </c>
      <c r="L370" s="6"/>
      <c r="M370" s="4">
        <f t="shared" ca="1" si="34"/>
        <v>14.692316019081082</v>
      </c>
      <c r="W370" s="6"/>
      <c r="AH370" s="6"/>
      <c r="AI370" s="4">
        <f t="shared" ca="1" si="35"/>
        <v>11.027201428428087</v>
      </c>
      <c r="AS370" s="6"/>
      <c r="AT370" s="4">
        <f t="shared" ca="1" si="36"/>
        <v>3.8238625801840813</v>
      </c>
      <c r="BD370" s="6"/>
    </row>
    <row r="371" spans="1:56">
      <c r="A371" s="6"/>
      <c r="B371" s="4" t="e">
        <f ca="1">_xll.dNormalDev(E$5,E$6)</f>
        <v>#VALUE!</v>
      </c>
      <c r="L371" s="6"/>
      <c r="M371" s="4">
        <f t="shared" ca="1" si="34"/>
        <v>7.068512797888431</v>
      </c>
      <c r="W371" s="6"/>
      <c r="AH371" s="6"/>
      <c r="AI371" s="4">
        <f t="shared" ca="1" si="35"/>
        <v>8.6387431433442714</v>
      </c>
      <c r="AS371" s="6"/>
      <c r="AT371" s="4">
        <f t="shared" ca="1" si="36"/>
        <v>3.624518217695023</v>
      </c>
      <c r="BD371" s="6"/>
    </row>
    <row r="372" spans="1:56">
      <c r="A372" s="6"/>
      <c r="B372" s="4" t="e">
        <f ca="1">_xll.dNormalDev(E$5,E$6)</f>
        <v>#VALUE!</v>
      </c>
      <c r="L372" s="6"/>
      <c r="M372" s="4">
        <f t="shared" ca="1" si="34"/>
        <v>15.443433716726844</v>
      </c>
      <c r="W372" s="6"/>
      <c r="AH372" s="6"/>
      <c r="AI372" s="4">
        <f t="shared" ca="1" si="35"/>
        <v>9.4718265574889564</v>
      </c>
      <c r="AS372" s="6"/>
      <c r="AT372" s="4">
        <f t="shared" ca="1" si="36"/>
        <v>6.5182399229651899</v>
      </c>
      <c r="BD372" s="6"/>
    </row>
    <row r="373" spans="1:56">
      <c r="A373" s="6"/>
      <c r="B373" s="4" t="e">
        <f ca="1">_xll.dNormalDev(E$5,E$6)</f>
        <v>#VALUE!</v>
      </c>
      <c r="L373" s="6"/>
      <c r="M373" s="4">
        <f t="shared" ca="1" si="34"/>
        <v>1.3615088790554397</v>
      </c>
      <c r="W373" s="6"/>
      <c r="AH373" s="6"/>
      <c r="AI373" s="4">
        <f t="shared" ca="1" si="35"/>
        <v>8.9675029132645427</v>
      </c>
      <c r="AS373" s="6"/>
      <c r="AT373" s="4">
        <f t="shared" ca="1" si="36"/>
        <v>0.53160625051346222</v>
      </c>
      <c r="BD373" s="6"/>
    </row>
    <row r="374" spans="1:56">
      <c r="A374" s="6"/>
      <c r="B374" s="4" t="e">
        <f ca="1">_xll.dNormalDev(E$5,E$6)</f>
        <v>#VALUE!</v>
      </c>
      <c r="L374" s="6"/>
      <c r="M374" s="4">
        <f t="shared" ca="1" si="34"/>
        <v>1.4114764005042302</v>
      </c>
      <c r="W374" s="6"/>
      <c r="AH374" s="6"/>
      <c r="AI374" s="4">
        <f t="shared" ca="1" si="35"/>
        <v>13.171953206170464</v>
      </c>
      <c r="AS374" s="6"/>
      <c r="AT374" s="4">
        <f t="shared" ca="1" si="36"/>
        <v>0.38207140067224055</v>
      </c>
      <c r="BD374" s="6"/>
    </row>
    <row r="375" spans="1:56">
      <c r="A375" s="6"/>
      <c r="B375" s="4" t="e">
        <f ca="1">_xll.dNormalDev(E$5,E$6)</f>
        <v>#VALUE!</v>
      </c>
      <c r="L375" s="6"/>
      <c r="M375" s="4">
        <f t="shared" ca="1" si="34"/>
        <v>10.138693204884175</v>
      </c>
      <c r="W375" s="6"/>
      <c r="AH375" s="6"/>
      <c r="AI375" s="4">
        <f t="shared" ca="1" si="35"/>
        <v>10.333517622376322</v>
      </c>
      <c r="AS375" s="6"/>
      <c r="AT375" s="4">
        <f t="shared" ca="1" si="36"/>
        <v>7.0583929905773363E-2</v>
      </c>
      <c r="BD375" s="6"/>
    </row>
    <row r="376" spans="1:56">
      <c r="A376" s="6"/>
      <c r="B376" s="4" t="e">
        <f ca="1">_xll.dNormalDev(E$5,E$6)</f>
        <v>#VALUE!</v>
      </c>
      <c r="L376" s="6"/>
      <c r="M376" s="4">
        <f t="shared" ca="1" si="34"/>
        <v>5.6011855691008812</v>
      </c>
      <c r="W376" s="6"/>
      <c r="AH376" s="6"/>
      <c r="AI376" s="4">
        <f t="shared" ca="1" si="35"/>
        <v>10.304874803510975</v>
      </c>
      <c r="AS376" s="6"/>
      <c r="AT376" s="4">
        <f t="shared" ca="1" si="36"/>
        <v>3.0070867428744523</v>
      </c>
      <c r="BD376" s="6"/>
    </row>
    <row r="377" spans="1:56">
      <c r="A377" s="6"/>
      <c r="B377" s="4" t="e">
        <f ca="1">_xll.dNormalDev(E$5,E$6)</f>
        <v>#VALUE!</v>
      </c>
      <c r="L377" s="6"/>
      <c r="M377" s="4">
        <f t="shared" ca="1" si="34"/>
        <v>5.5358945568849123</v>
      </c>
      <c r="W377" s="6"/>
      <c r="AH377" s="6"/>
      <c r="AI377" s="4">
        <f t="shared" ca="1" si="35"/>
        <v>10.911930705832486</v>
      </c>
      <c r="AS377" s="6"/>
      <c r="AT377" s="4">
        <f t="shared" ca="1" si="36"/>
        <v>0.47303349637958308</v>
      </c>
      <c r="BD377" s="6"/>
    </row>
    <row r="378" spans="1:56">
      <c r="A378" s="6"/>
      <c r="B378" s="4" t="e">
        <f ca="1">_xll.dNormalDev(E$5,E$6)</f>
        <v>#VALUE!</v>
      </c>
      <c r="L378" s="6"/>
      <c r="M378" s="4">
        <f t="shared" ca="1" si="34"/>
        <v>13.148278697813749</v>
      </c>
      <c r="W378" s="6"/>
      <c r="AH378" s="6"/>
      <c r="AI378" s="4">
        <f t="shared" ca="1" si="35"/>
        <v>9.5431684859651114</v>
      </c>
      <c r="AS378" s="6"/>
      <c r="AT378" s="4">
        <f t="shared" ca="1" si="36"/>
        <v>1.3196046729859601</v>
      </c>
      <c r="BD378" s="6"/>
    </row>
    <row r="379" spans="1:56">
      <c r="A379" s="6"/>
      <c r="B379" s="4" t="e">
        <f ca="1">_xll.dNormalDev(E$5,E$6)</f>
        <v>#VALUE!</v>
      </c>
      <c r="L379" s="6"/>
      <c r="M379" s="4">
        <f t="shared" ca="1" si="34"/>
        <v>19.342200783998603</v>
      </c>
      <c r="W379" s="6"/>
      <c r="AH379" s="6"/>
      <c r="AI379" s="4">
        <f t="shared" ca="1" si="35"/>
        <v>9.697009761491282</v>
      </c>
      <c r="AS379" s="6"/>
      <c r="AT379" s="4">
        <f t="shared" ca="1" si="36"/>
        <v>6.6713143250928378E-2</v>
      </c>
      <c r="BD379" s="6"/>
    </row>
    <row r="380" spans="1:56">
      <c r="A380" s="6"/>
      <c r="B380" s="4" t="e">
        <f ca="1">_xll.dNormalDev(E$5,E$6)</f>
        <v>#VALUE!</v>
      </c>
      <c r="L380" s="6"/>
      <c r="M380" s="4">
        <f t="shared" ca="1" si="34"/>
        <v>7.2823791759854579</v>
      </c>
      <c r="W380" s="6"/>
      <c r="AH380" s="6"/>
      <c r="AI380" s="4">
        <f t="shared" ca="1" si="35"/>
        <v>7.3881715736176883</v>
      </c>
      <c r="AS380" s="6"/>
      <c r="AT380" s="4">
        <f t="shared" ca="1" si="36"/>
        <v>0.18281990530661374</v>
      </c>
      <c r="BD380" s="6"/>
    </row>
    <row r="381" spans="1:56">
      <c r="A381" s="6"/>
      <c r="B381" s="4" t="e">
        <f ca="1">_xll.dNormalDev(E$5,E$6)</f>
        <v>#VALUE!</v>
      </c>
      <c r="L381" s="6"/>
      <c r="M381" s="4">
        <f t="shared" ca="1" si="34"/>
        <v>19.139494339417208</v>
      </c>
      <c r="W381" s="6"/>
      <c r="AH381" s="6"/>
      <c r="AI381" s="4">
        <f t="shared" ca="1" si="35"/>
        <v>11.656607510775689</v>
      </c>
      <c r="AS381" s="6"/>
      <c r="AT381" s="4">
        <f t="shared" ca="1" si="36"/>
        <v>1.5037690079112818</v>
      </c>
      <c r="BD381" s="6"/>
    </row>
    <row r="382" spans="1:56">
      <c r="A382" s="6"/>
      <c r="B382" s="4" t="e">
        <f ca="1">_xll.dNormalDev(E$5,E$6)</f>
        <v>#VALUE!</v>
      </c>
      <c r="L382" s="6"/>
      <c r="M382" s="4">
        <f t="shared" ca="1" si="34"/>
        <v>1.6611814396535718</v>
      </c>
      <c r="W382" s="6"/>
      <c r="AH382" s="6"/>
      <c r="AI382" s="4">
        <f t="shared" ca="1" si="35"/>
        <v>11.937694983017305</v>
      </c>
      <c r="AS382" s="6"/>
      <c r="AT382" s="4">
        <f t="shared" ca="1" si="36"/>
        <v>1.3398791020091461</v>
      </c>
      <c r="BD382" s="6"/>
    </row>
    <row r="383" spans="1:56">
      <c r="A383" s="6"/>
      <c r="B383" s="4" t="e">
        <f ca="1">_xll.dNormalDev(E$5,E$6)</f>
        <v>#VALUE!</v>
      </c>
      <c r="L383" s="6"/>
      <c r="M383" s="4">
        <f t="shared" ca="1" si="34"/>
        <v>3.3142695353680773</v>
      </c>
      <c r="W383" s="6"/>
      <c r="AH383" s="6"/>
      <c r="AI383" s="4">
        <f t="shared" ca="1" si="35"/>
        <v>10.004623401030143</v>
      </c>
      <c r="AS383" s="6"/>
      <c r="AT383" s="4">
        <f t="shared" ca="1" si="36"/>
        <v>0.7554101463668238</v>
      </c>
      <c r="BD383" s="6"/>
    </row>
    <row r="384" spans="1:56">
      <c r="A384" s="6"/>
      <c r="B384" s="4" t="e">
        <f ca="1">_xll.dNormalDev(E$5,E$6)</f>
        <v>#VALUE!</v>
      </c>
      <c r="L384" s="6"/>
      <c r="M384" s="4">
        <f t="shared" ca="1" si="34"/>
        <v>9.0292411942825908</v>
      </c>
      <c r="W384" s="6"/>
      <c r="AH384" s="6"/>
      <c r="AI384" s="4">
        <f t="shared" ca="1" si="35"/>
        <v>10.867454521663321</v>
      </c>
      <c r="AS384" s="6"/>
      <c r="AT384" s="4">
        <f t="shared" ca="1" si="36"/>
        <v>0.73916348786086428</v>
      </c>
      <c r="BD384" s="6"/>
    </row>
    <row r="385" spans="1:56">
      <c r="A385" s="6"/>
      <c r="B385" s="4" t="e">
        <f ca="1">_xll.dNormalDev(E$5,E$6)</f>
        <v>#VALUE!</v>
      </c>
      <c r="L385" s="6"/>
      <c r="M385" s="4">
        <f t="shared" ca="1" si="34"/>
        <v>9.2590558902977129</v>
      </c>
      <c r="W385" s="6"/>
      <c r="AH385" s="6"/>
      <c r="AI385" s="4">
        <f t="shared" ca="1" si="35"/>
        <v>9.6578428801016738</v>
      </c>
      <c r="AS385" s="6"/>
      <c r="AT385" s="4">
        <f t="shared" ca="1" si="36"/>
        <v>1.6937023168140717</v>
      </c>
      <c r="BD385" s="6"/>
    </row>
    <row r="386" spans="1:56">
      <c r="A386" s="6"/>
      <c r="B386" s="4" t="e">
        <f ca="1">_xll.dNormalDev(E$5,E$6)</f>
        <v>#VALUE!</v>
      </c>
      <c r="L386" s="6"/>
      <c r="M386" s="4">
        <f t="shared" ca="1" si="34"/>
        <v>9.6889278325575905</v>
      </c>
      <c r="W386" s="6"/>
      <c r="AH386" s="6"/>
      <c r="AI386" s="4">
        <f t="shared" ca="1" si="35"/>
        <v>9.9474273626772138</v>
      </c>
      <c r="AS386" s="6"/>
      <c r="AT386" s="4">
        <f t="shared" ca="1" si="36"/>
        <v>0.52781123866899204</v>
      </c>
      <c r="BD386" s="6"/>
    </row>
    <row r="387" spans="1:56">
      <c r="A387" s="6"/>
      <c r="B387" s="4" t="e">
        <f ca="1">_xll.dNormalDev(E$5,E$6)</f>
        <v>#VALUE!</v>
      </c>
      <c r="L387" s="6"/>
      <c r="M387" s="4">
        <f t="shared" ca="1" si="34"/>
        <v>2.0607130524314998</v>
      </c>
      <c r="W387" s="6"/>
      <c r="AH387" s="6"/>
      <c r="AI387" s="4">
        <f t="shared" ca="1" si="35"/>
        <v>9.1908045677784465</v>
      </c>
      <c r="AS387" s="6"/>
      <c r="AT387" s="4">
        <f t="shared" ca="1" si="36"/>
        <v>1.5329808331771277</v>
      </c>
      <c r="BD387" s="6"/>
    </row>
    <row r="388" spans="1:56">
      <c r="A388" s="6"/>
      <c r="B388" s="4" t="e">
        <f ca="1">_xll.dNormalDev(E$5,E$6)</f>
        <v>#VALUE!</v>
      </c>
      <c r="L388" s="6"/>
      <c r="M388" s="4">
        <f t="shared" ca="1" si="34"/>
        <v>13.212339476734474</v>
      </c>
      <c r="W388" s="6"/>
      <c r="AH388" s="6"/>
      <c r="AI388" s="4">
        <f t="shared" ca="1" si="35"/>
        <v>10.868475337137625</v>
      </c>
      <c r="AS388" s="6"/>
      <c r="AT388" s="4">
        <f t="shared" ca="1" si="36"/>
        <v>2.3491267418116011</v>
      </c>
      <c r="BD388" s="6"/>
    </row>
    <row r="389" spans="1:56">
      <c r="A389" s="6"/>
      <c r="B389" s="4" t="e">
        <f ca="1">_xll.dNormalDev(E$5,E$6)</f>
        <v>#VALUE!</v>
      </c>
      <c r="L389" s="6"/>
      <c r="M389" s="4">
        <f t="shared" ref="M389:M452" ca="1" si="37">P$5*RAND()</f>
        <v>16.70449671759798</v>
      </c>
      <c r="W389" s="6"/>
      <c r="AH389" s="6"/>
      <c r="AI389" s="4">
        <f t="shared" ca="1" si="35"/>
        <v>10.039228640144444</v>
      </c>
      <c r="AS389" s="6"/>
      <c r="AT389" s="4">
        <f t="shared" ca="1" si="36"/>
        <v>1.6279150986346345</v>
      </c>
      <c r="BD389" s="6"/>
    </row>
    <row r="390" spans="1:56">
      <c r="A390" s="6"/>
      <c r="B390" s="4" t="e">
        <f ca="1">_xll.dNormalDev(E$5,E$6)</f>
        <v>#VALUE!</v>
      </c>
      <c r="L390" s="6"/>
      <c r="M390" s="4">
        <f t="shared" ca="1" si="37"/>
        <v>0.45172766798664776</v>
      </c>
      <c r="W390" s="6"/>
      <c r="AH390" s="6"/>
      <c r="AI390" s="4">
        <f t="shared" ref="AI390:AI453" ca="1" si="38">SQRT(-2*LN(RAND()))*COS(2*PI()*RAND())*AL$6+AL$5</f>
        <v>11.579236357618159</v>
      </c>
      <c r="AS390" s="6"/>
      <c r="AT390" s="4">
        <f t="shared" ref="AT390:AT453" ca="1" si="39">-1*LN(RAND())/AW$5</f>
        <v>0.24759921768700813</v>
      </c>
      <c r="BD390" s="6"/>
    </row>
    <row r="391" spans="1:56">
      <c r="A391" s="6"/>
      <c r="B391" s="4" t="e">
        <f ca="1">_xll.dNormalDev(E$5,E$6)</f>
        <v>#VALUE!</v>
      </c>
      <c r="L391" s="6"/>
      <c r="M391" s="4">
        <f t="shared" ca="1" si="37"/>
        <v>10.393981736763052</v>
      </c>
      <c r="W391" s="6"/>
      <c r="AH391" s="6"/>
      <c r="AI391" s="4">
        <f t="shared" ca="1" si="38"/>
        <v>9.4349212758846051</v>
      </c>
      <c r="AS391" s="6"/>
      <c r="AT391" s="4">
        <f t="shared" ca="1" si="39"/>
        <v>1.1939557258758613</v>
      </c>
      <c r="BD391" s="6"/>
    </row>
    <row r="392" spans="1:56">
      <c r="A392" s="6"/>
      <c r="B392" s="4" t="e">
        <f ca="1">_xll.dNormalDev(E$5,E$6)</f>
        <v>#VALUE!</v>
      </c>
      <c r="L392" s="6"/>
      <c r="M392" s="4">
        <f t="shared" ca="1" si="37"/>
        <v>9.0959106365391644</v>
      </c>
      <c r="W392" s="6"/>
      <c r="AH392" s="6"/>
      <c r="AI392" s="4">
        <f t="shared" ca="1" si="38"/>
        <v>12.486239862220813</v>
      </c>
      <c r="AS392" s="6"/>
      <c r="AT392" s="4">
        <f t="shared" ca="1" si="39"/>
        <v>0.87527950414684452</v>
      </c>
      <c r="BD392" s="6"/>
    </row>
    <row r="393" spans="1:56">
      <c r="A393" s="6"/>
      <c r="B393" s="4" t="e">
        <f ca="1">_xll.dNormalDev(E$5,E$6)</f>
        <v>#VALUE!</v>
      </c>
      <c r="L393" s="6"/>
      <c r="M393" s="4">
        <f t="shared" ca="1" si="37"/>
        <v>18.153721615215758</v>
      </c>
      <c r="W393" s="6"/>
      <c r="AH393" s="6"/>
      <c r="AI393" s="4">
        <f t="shared" ca="1" si="38"/>
        <v>13.561614422696852</v>
      </c>
      <c r="AS393" s="6"/>
      <c r="AT393" s="4">
        <f t="shared" ca="1" si="39"/>
        <v>0.6385768887588319</v>
      </c>
      <c r="BD393" s="6"/>
    </row>
    <row r="394" spans="1:56">
      <c r="A394" s="6"/>
      <c r="B394" s="4" t="e">
        <f ca="1">_xll.dNormalDev(E$5,E$6)</f>
        <v>#VALUE!</v>
      </c>
      <c r="L394" s="6"/>
      <c r="M394" s="4">
        <f t="shared" ca="1" si="37"/>
        <v>4.6662499215619446</v>
      </c>
      <c r="W394" s="6"/>
      <c r="AH394" s="6"/>
      <c r="AI394" s="4">
        <f t="shared" ca="1" si="38"/>
        <v>11.488233966124572</v>
      </c>
      <c r="AS394" s="6"/>
      <c r="AT394" s="4">
        <f t="shared" ca="1" si="39"/>
        <v>2.3837792004301175</v>
      </c>
      <c r="BD394" s="6"/>
    </row>
    <row r="395" spans="1:56">
      <c r="A395" s="6"/>
      <c r="B395" s="4" t="e">
        <f ca="1">_xll.dNormalDev(E$5,E$6)</f>
        <v>#VALUE!</v>
      </c>
      <c r="L395" s="6"/>
      <c r="M395" s="4">
        <f t="shared" ca="1" si="37"/>
        <v>8.388912208500404</v>
      </c>
      <c r="W395" s="6"/>
      <c r="AH395" s="6"/>
      <c r="AI395" s="4">
        <f t="shared" ca="1" si="38"/>
        <v>15.685173706475096</v>
      </c>
      <c r="AS395" s="6"/>
      <c r="AT395" s="4">
        <f t="shared" ca="1" si="39"/>
        <v>0.68993868401747638</v>
      </c>
      <c r="BD395" s="6"/>
    </row>
    <row r="396" spans="1:56">
      <c r="A396" s="6"/>
      <c r="B396" s="4" t="e">
        <f ca="1">_xll.dNormalDev(E$5,E$6)</f>
        <v>#VALUE!</v>
      </c>
      <c r="L396" s="6"/>
      <c r="M396" s="4">
        <f t="shared" ca="1" si="37"/>
        <v>18.811874857530789</v>
      </c>
      <c r="W396" s="6"/>
      <c r="AH396" s="6"/>
      <c r="AI396" s="4">
        <f t="shared" ca="1" si="38"/>
        <v>9.0860152214211247</v>
      </c>
      <c r="AS396" s="6"/>
      <c r="AT396" s="4">
        <f t="shared" ca="1" si="39"/>
        <v>1.4687968245938359</v>
      </c>
      <c r="BD396" s="6"/>
    </row>
    <row r="397" spans="1:56">
      <c r="A397" s="6"/>
      <c r="B397" s="4" t="e">
        <f ca="1">_xll.dNormalDev(E$5,E$6)</f>
        <v>#VALUE!</v>
      </c>
      <c r="L397" s="6"/>
      <c r="M397" s="4">
        <f t="shared" ca="1" si="37"/>
        <v>8.4071253568430997</v>
      </c>
      <c r="W397" s="6"/>
      <c r="AH397" s="6"/>
      <c r="AI397" s="4">
        <f t="shared" ca="1" si="38"/>
        <v>10.841383005746859</v>
      </c>
      <c r="AS397" s="6"/>
      <c r="AT397" s="4">
        <f t="shared" ca="1" si="39"/>
        <v>3.0045275020967845</v>
      </c>
      <c r="BD397" s="6"/>
    </row>
    <row r="398" spans="1:56">
      <c r="A398" s="6"/>
      <c r="B398" s="4" t="e">
        <f ca="1">_xll.dNormalDev(E$5,E$6)</f>
        <v>#VALUE!</v>
      </c>
      <c r="L398" s="6"/>
      <c r="M398" s="4">
        <f t="shared" ca="1" si="37"/>
        <v>18.862025801199888</v>
      </c>
      <c r="W398" s="6"/>
      <c r="AH398" s="6"/>
      <c r="AI398" s="4">
        <f t="shared" ca="1" si="38"/>
        <v>6.8443279072120813</v>
      </c>
      <c r="AS398" s="6"/>
      <c r="AT398" s="4">
        <f t="shared" ca="1" si="39"/>
        <v>9.7042808920534771</v>
      </c>
      <c r="BD398" s="6"/>
    </row>
    <row r="399" spans="1:56">
      <c r="A399" s="6"/>
      <c r="B399" s="4" t="e">
        <f ca="1">_xll.dNormalDev(E$5,E$6)</f>
        <v>#VALUE!</v>
      </c>
      <c r="L399" s="6"/>
      <c r="M399" s="4">
        <f t="shared" ca="1" si="37"/>
        <v>8.8192602753004472</v>
      </c>
      <c r="W399" s="6"/>
      <c r="AH399" s="6"/>
      <c r="AI399" s="4">
        <f t="shared" ca="1" si="38"/>
        <v>11.762411583435817</v>
      </c>
      <c r="AS399" s="6"/>
      <c r="AT399" s="4">
        <f t="shared" ca="1" si="39"/>
        <v>1.8577529059398503</v>
      </c>
      <c r="BD399" s="6"/>
    </row>
    <row r="400" spans="1:56">
      <c r="A400" s="6"/>
      <c r="B400" s="4" t="e">
        <f ca="1">_xll.dNormalDev(E$5,E$6)</f>
        <v>#VALUE!</v>
      </c>
      <c r="L400" s="6"/>
      <c r="M400" s="4">
        <f t="shared" ca="1" si="37"/>
        <v>14.253075376551633</v>
      </c>
      <c r="W400" s="6"/>
      <c r="AH400" s="6"/>
      <c r="AI400" s="4">
        <f t="shared" ca="1" si="38"/>
        <v>10.37413813281213</v>
      </c>
      <c r="AS400" s="6"/>
      <c r="AT400" s="4">
        <f t="shared" ca="1" si="39"/>
        <v>1.005442684168075</v>
      </c>
      <c r="BD400" s="6"/>
    </row>
    <row r="401" spans="1:56">
      <c r="A401" s="6"/>
      <c r="B401" s="4" t="e">
        <f ca="1">_xll.dNormalDev(E$5,E$6)</f>
        <v>#VALUE!</v>
      </c>
      <c r="L401" s="6"/>
      <c r="M401" s="4">
        <f t="shared" ca="1" si="37"/>
        <v>15.004307877834561</v>
      </c>
      <c r="W401" s="6"/>
      <c r="AH401" s="6"/>
      <c r="AI401" s="4">
        <f t="shared" ca="1" si="38"/>
        <v>8.4659535742253436</v>
      </c>
      <c r="AS401" s="6"/>
      <c r="AT401" s="4">
        <f t="shared" ca="1" si="39"/>
        <v>3.1450845754751491</v>
      </c>
      <c r="BD401" s="6"/>
    </row>
    <row r="402" spans="1:56">
      <c r="A402" s="6"/>
      <c r="B402" s="4" t="e">
        <f ca="1">_xll.dNormalDev(E$5,E$6)</f>
        <v>#VALUE!</v>
      </c>
      <c r="L402" s="6"/>
      <c r="M402" s="4">
        <f t="shared" ca="1" si="37"/>
        <v>2.0575149460941211</v>
      </c>
      <c r="W402" s="6"/>
      <c r="AH402" s="6"/>
      <c r="AI402" s="4">
        <f t="shared" ca="1" si="38"/>
        <v>10.989581520895861</v>
      </c>
      <c r="AS402" s="6"/>
      <c r="AT402" s="4">
        <f t="shared" ca="1" si="39"/>
        <v>1.8125615697780812</v>
      </c>
      <c r="BD402" s="6"/>
    </row>
    <row r="403" spans="1:56">
      <c r="A403" s="6"/>
      <c r="B403" s="4" t="e">
        <f ca="1">_xll.dNormalDev(E$5,E$6)</f>
        <v>#VALUE!</v>
      </c>
      <c r="L403" s="6"/>
      <c r="M403" s="4">
        <f t="shared" ca="1" si="37"/>
        <v>4.1848616845197046</v>
      </c>
      <c r="W403" s="6"/>
      <c r="AH403" s="6"/>
      <c r="AI403" s="4">
        <f t="shared" ca="1" si="38"/>
        <v>9.6919306491922477</v>
      </c>
      <c r="AS403" s="6"/>
      <c r="AT403" s="4">
        <f t="shared" ca="1" si="39"/>
        <v>1.4589891785643936</v>
      </c>
      <c r="BD403" s="6"/>
    </row>
    <row r="404" spans="1:56">
      <c r="A404" s="6"/>
      <c r="B404" s="4" t="e">
        <f ca="1">_xll.dNormalDev(E$5,E$6)</f>
        <v>#VALUE!</v>
      </c>
      <c r="L404" s="6"/>
      <c r="M404" s="4">
        <f t="shared" ca="1" si="37"/>
        <v>13.070048386993577</v>
      </c>
      <c r="W404" s="6"/>
      <c r="AH404" s="6"/>
      <c r="AI404" s="4">
        <f t="shared" ca="1" si="38"/>
        <v>10.941336006156826</v>
      </c>
      <c r="AS404" s="6"/>
      <c r="AT404" s="4">
        <f t="shared" ca="1" si="39"/>
        <v>1.846908367730163</v>
      </c>
      <c r="BD404" s="6"/>
    </row>
    <row r="405" spans="1:56">
      <c r="A405" s="6"/>
      <c r="B405" s="4" t="e">
        <f ca="1">_xll.dNormalDev(E$5,E$6)</f>
        <v>#VALUE!</v>
      </c>
      <c r="L405" s="6"/>
      <c r="M405" s="4">
        <f t="shared" ca="1" si="37"/>
        <v>17.347873379230755</v>
      </c>
      <c r="W405" s="6"/>
      <c r="AH405" s="6"/>
      <c r="AI405" s="4">
        <f t="shared" ca="1" si="38"/>
        <v>9.6432453993870944</v>
      </c>
      <c r="AS405" s="6"/>
      <c r="AT405" s="4">
        <f t="shared" ca="1" si="39"/>
        <v>0.14642853154032426</v>
      </c>
      <c r="BD405" s="6"/>
    </row>
    <row r="406" spans="1:56">
      <c r="A406" s="6"/>
      <c r="B406" s="4" t="e">
        <f ca="1">_xll.dNormalDev(E$5,E$6)</f>
        <v>#VALUE!</v>
      </c>
      <c r="L406" s="6"/>
      <c r="M406" s="4">
        <f t="shared" ca="1" si="37"/>
        <v>7.06789757230964</v>
      </c>
      <c r="W406" s="6"/>
      <c r="AH406" s="6"/>
      <c r="AI406" s="4">
        <f t="shared" ca="1" si="38"/>
        <v>11.223821707521486</v>
      </c>
      <c r="AS406" s="6"/>
      <c r="AT406" s="4">
        <f t="shared" ca="1" si="39"/>
        <v>2.7046670966243451</v>
      </c>
      <c r="BD406" s="6"/>
    </row>
    <row r="407" spans="1:56">
      <c r="A407" s="6"/>
      <c r="B407" s="4" t="e">
        <f ca="1">_xll.dNormalDev(E$5,E$6)</f>
        <v>#VALUE!</v>
      </c>
      <c r="L407" s="6"/>
      <c r="M407" s="4">
        <f t="shared" ca="1" si="37"/>
        <v>18.344070825694651</v>
      </c>
      <c r="W407" s="6"/>
      <c r="AH407" s="6"/>
      <c r="AI407" s="4">
        <f t="shared" ca="1" si="38"/>
        <v>13.173386937046949</v>
      </c>
      <c r="AS407" s="6"/>
      <c r="AT407" s="4">
        <f t="shared" ca="1" si="39"/>
        <v>2.7828723687659838</v>
      </c>
      <c r="BD407" s="6"/>
    </row>
    <row r="408" spans="1:56">
      <c r="A408" s="6"/>
      <c r="B408" s="4" t="e">
        <f ca="1">_xll.dNormalDev(E$5,E$6)</f>
        <v>#VALUE!</v>
      </c>
      <c r="L408" s="6"/>
      <c r="M408" s="4">
        <f t="shared" ca="1" si="37"/>
        <v>3.9245718427901521</v>
      </c>
      <c r="W408" s="6"/>
      <c r="AH408" s="6"/>
      <c r="AI408" s="4">
        <f t="shared" ca="1" si="38"/>
        <v>13.751611729503022</v>
      </c>
      <c r="AS408" s="6"/>
      <c r="AT408" s="4">
        <f t="shared" ca="1" si="39"/>
        <v>0.12422402896374769</v>
      </c>
      <c r="BD408" s="6"/>
    </row>
    <row r="409" spans="1:56">
      <c r="A409" s="6"/>
      <c r="B409" s="4" t="e">
        <f ca="1">_xll.dNormalDev(E$5,E$6)</f>
        <v>#VALUE!</v>
      </c>
      <c r="L409" s="6"/>
      <c r="M409" s="4">
        <f t="shared" ca="1" si="37"/>
        <v>3.7746214711340542</v>
      </c>
      <c r="W409" s="6"/>
      <c r="AH409" s="6"/>
      <c r="AI409" s="4">
        <f t="shared" ca="1" si="38"/>
        <v>9.5520909578904138</v>
      </c>
      <c r="AS409" s="6"/>
      <c r="AT409" s="4">
        <f t="shared" ca="1" si="39"/>
        <v>4.6348047506309404</v>
      </c>
      <c r="BD409" s="6"/>
    </row>
    <row r="410" spans="1:56">
      <c r="A410" s="6"/>
      <c r="B410" s="4" t="e">
        <f ca="1">_xll.dNormalDev(E$5,E$6)</f>
        <v>#VALUE!</v>
      </c>
      <c r="L410" s="6"/>
      <c r="M410" s="4">
        <f t="shared" ca="1" si="37"/>
        <v>19.580848198612909</v>
      </c>
      <c r="W410" s="6"/>
      <c r="AH410" s="6"/>
      <c r="AI410" s="4">
        <f t="shared" ca="1" si="38"/>
        <v>9.0454708836890045</v>
      </c>
      <c r="AS410" s="6"/>
      <c r="AT410" s="4">
        <f t="shared" ca="1" si="39"/>
        <v>0.34848415887950313</v>
      </c>
      <c r="BD410" s="6"/>
    </row>
    <row r="411" spans="1:56">
      <c r="A411" s="6"/>
      <c r="B411" s="4" t="e">
        <f ca="1">_xll.dNormalDev(E$5,E$6)</f>
        <v>#VALUE!</v>
      </c>
      <c r="L411" s="6"/>
      <c r="M411" s="4">
        <f t="shared" ca="1" si="37"/>
        <v>14.207921825033523</v>
      </c>
      <c r="W411" s="6"/>
      <c r="AH411" s="6"/>
      <c r="AI411" s="4">
        <f t="shared" ca="1" si="38"/>
        <v>11.511069173710357</v>
      </c>
      <c r="AS411" s="6"/>
      <c r="AT411" s="4">
        <f t="shared" ca="1" si="39"/>
        <v>7.0160685466284338</v>
      </c>
      <c r="BD411" s="6"/>
    </row>
    <row r="412" spans="1:56">
      <c r="A412" s="6"/>
      <c r="B412" s="4" t="e">
        <f ca="1">_xll.dNormalDev(E$5,E$6)</f>
        <v>#VALUE!</v>
      </c>
      <c r="L412" s="6"/>
      <c r="M412" s="4">
        <f t="shared" ca="1" si="37"/>
        <v>7.0667691868275924</v>
      </c>
      <c r="W412" s="6"/>
      <c r="AH412" s="6"/>
      <c r="AI412" s="4">
        <f t="shared" ca="1" si="38"/>
        <v>8.32967337526952</v>
      </c>
      <c r="AS412" s="6"/>
      <c r="AT412" s="4">
        <f t="shared" ca="1" si="39"/>
        <v>1.870150308701324</v>
      </c>
      <c r="BD412" s="6"/>
    </row>
    <row r="413" spans="1:56">
      <c r="A413" s="6"/>
      <c r="B413" s="4" t="e">
        <f ca="1">_xll.dNormalDev(E$5,E$6)</f>
        <v>#VALUE!</v>
      </c>
      <c r="L413" s="6"/>
      <c r="M413" s="4">
        <f t="shared" ca="1" si="37"/>
        <v>6.1416905480117467</v>
      </c>
      <c r="W413" s="6"/>
      <c r="AH413" s="6"/>
      <c r="AI413" s="4">
        <f t="shared" ca="1" si="38"/>
        <v>9.9233046692068569</v>
      </c>
      <c r="AS413" s="6"/>
      <c r="AT413" s="4">
        <f t="shared" ca="1" si="39"/>
        <v>0.78365632330902879</v>
      </c>
      <c r="BD413" s="6"/>
    </row>
    <row r="414" spans="1:56">
      <c r="A414" s="6"/>
      <c r="B414" s="4" t="e">
        <f ca="1">_xll.dNormalDev(E$5,E$6)</f>
        <v>#VALUE!</v>
      </c>
      <c r="L414" s="6"/>
      <c r="M414" s="4">
        <f t="shared" ca="1" si="37"/>
        <v>18.067849691388773</v>
      </c>
      <c r="W414" s="6"/>
      <c r="AH414" s="6"/>
      <c r="AI414" s="4">
        <f t="shared" ca="1" si="38"/>
        <v>9.5731375284157458</v>
      </c>
      <c r="AS414" s="6"/>
      <c r="AT414" s="4">
        <f t="shared" ca="1" si="39"/>
        <v>0.32175802071706533</v>
      </c>
      <c r="BD414" s="6"/>
    </row>
    <row r="415" spans="1:56">
      <c r="A415" s="6"/>
      <c r="B415" s="4" t="e">
        <f ca="1">_xll.dNormalDev(E$5,E$6)</f>
        <v>#VALUE!</v>
      </c>
      <c r="L415" s="6"/>
      <c r="M415" s="4">
        <f t="shared" ca="1" si="37"/>
        <v>3.7891220403534898</v>
      </c>
      <c r="W415" s="6"/>
      <c r="AH415" s="6"/>
      <c r="AI415" s="4">
        <f t="shared" ca="1" si="38"/>
        <v>10.776519645339762</v>
      </c>
      <c r="AS415" s="6"/>
      <c r="AT415" s="4">
        <f t="shared" ca="1" si="39"/>
        <v>0.1090987369431934</v>
      </c>
      <c r="BD415" s="6"/>
    </row>
    <row r="416" spans="1:56">
      <c r="A416" s="6"/>
      <c r="B416" s="4" t="e">
        <f ca="1">_xll.dNormalDev(E$5,E$6)</f>
        <v>#VALUE!</v>
      </c>
      <c r="L416" s="6"/>
      <c r="M416" s="4">
        <f t="shared" ca="1" si="37"/>
        <v>8.1788114699597969</v>
      </c>
      <c r="W416" s="6"/>
      <c r="AH416" s="6"/>
      <c r="AI416" s="4">
        <f t="shared" ca="1" si="38"/>
        <v>10.654526099134895</v>
      </c>
      <c r="AS416" s="6"/>
      <c r="AT416" s="4">
        <f t="shared" ca="1" si="39"/>
        <v>0.17620509531903814</v>
      </c>
      <c r="BD416" s="6"/>
    </row>
    <row r="417" spans="1:56">
      <c r="A417" s="6"/>
      <c r="B417" s="4" t="e">
        <f ca="1">_xll.dNormalDev(E$5,E$6)</f>
        <v>#VALUE!</v>
      </c>
      <c r="L417" s="6"/>
      <c r="M417" s="4">
        <f t="shared" ca="1" si="37"/>
        <v>10.048840518605051</v>
      </c>
      <c r="W417" s="6"/>
      <c r="AH417" s="6"/>
      <c r="AI417" s="4">
        <f t="shared" ca="1" si="38"/>
        <v>8.1204288125438957</v>
      </c>
      <c r="AS417" s="6"/>
      <c r="AT417" s="4">
        <f t="shared" ca="1" si="39"/>
        <v>4.5705893683144474</v>
      </c>
      <c r="BD417" s="6"/>
    </row>
    <row r="418" spans="1:56">
      <c r="A418" s="6"/>
      <c r="B418" s="4" t="e">
        <f ca="1">_xll.dNormalDev(E$5,E$6)</f>
        <v>#VALUE!</v>
      </c>
      <c r="L418" s="6"/>
      <c r="M418" s="4">
        <f t="shared" ca="1" si="37"/>
        <v>7.3892228918819498</v>
      </c>
      <c r="W418" s="6"/>
      <c r="AH418" s="6"/>
      <c r="AI418" s="4">
        <f t="shared" ca="1" si="38"/>
        <v>8.8965802347554188</v>
      </c>
      <c r="AS418" s="6"/>
      <c r="AT418" s="4">
        <f t="shared" ca="1" si="39"/>
        <v>0.53106456163864746</v>
      </c>
      <c r="BD418" s="6"/>
    </row>
    <row r="419" spans="1:56">
      <c r="A419" s="6"/>
      <c r="B419" s="4" t="e">
        <f ca="1">_xll.dNormalDev(E$5,E$6)</f>
        <v>#VALUE!</v>
      </c>
      <c r="L419" s="6"/>
      <c r="M419" s="4">
        <f t="shared" ca="1" si="37"/>
        <v>5.5376679718027848</v>
      </c>
      <c r="W419" s="6"/>
      <c r="AH419" s="6"/>
      <c r="AI419" s="4">
        <f t="shared" ca="1" si="38"/>
        <v>10.905828483413758</v>
      </c>
      <c r="AS419" s="6"/>
      <c r="AT419" s="4">
        <f t="shared" ca="1" si="39"/>
        <v>1.4650340071520243</v>
      </c>
      <c r="BD419" s="6"/>
    </row>
    <row r="420" spans="1:56">
      <c r="A420" s="6"/>
      <c r="B420" s="4" t="e">
        <f ca="1">_xll.dNormalDev(E$5,E$6)</f>
        <v>#VALUE!</v>
      </c>
      <c r="L420" s="6"/>
      <c r="M420" s="4">
        <f t="shared" ca="1" si="37"/>
        <v>13.072289385435896</v>
      </c>
      <c r="W420" s="6"/>
      <c r="AH420" s="6"/>
      <c r="AI420" s="4">
        <f t="shared" ca="1" si="38"/>
        <v>11.424691138403434</v>
      </c>
      <c r="AS420" s="6"/>
      <c r="AT420" s="4">
        <f t="shared" ca="1" si="39"/>
        <v>0.16725665102670878</v>
      </c>
      <c r="BD420" s="6"/>
    </row>
    <row r="421" spans="1:56">
      <c r="A421" s="6"/>
      <c r="B421" s="4" t="e">
        <f ca="1">_xll.dNormalDev(E$5,E$6)</f>
        <v>#VALUE!</v>
      </c>
      <c r="L421" s="6"/>
      <c r="M421" s="4">
        <f t="shared" ca="1" si="37"/>
        <v>16.118130572914662</v>
      </c>
      <c r="W421" s="6"/>
      <c r="AH421" s="6"/>
      <c r="AI421" s="4">
        <f t="shared" ca="1" si="38"/>
        <v>10.820104606738774</v>
      </c>
      <c r="AS421" s="6"/>
      <c r="AT421" s="4">
        <f t="shared" ca="1" si="39"/>
        <v>1.5608350904354293</v>
      </c>
      <c r="BD421" s="6"/>
    </row>
    <row r="422" spans="1:56">
      <c r="A422" s="6"/>
      <c r="B422" s="4" t="e">
        <f ca="1">_xll.dNormalDev(E$5,E$6)</f>
        <v>#VALUE!</v>
      </c>
      <c r="L422" s="6"/>
      <c r="M422" s="4">
        <f t="shared" ca="1" si="37"/>
        <v>18.224742519467018</v>
      </c>
      <c r="W422" s="6"/>
      <c r="AH422" s="6"/>
      <c r="AI422" s="4">
        <f t="shared" ca="1" si="38"/>
        <v>8.3814348673651509</v>
      </c>
      <c r="AS422" s="6"/>
      <c r="AT422" s="4">
        <f t="shared" ca="1" si="39"/>
        <v>0.7677342235391571</v>
      </c>
      <c r="BD422" s="6"/>
    </row>
    <row r="423" spans="1:56">
      <c r="A423" s="6"/>
      <c r="B423" s="4" t="e">
        <f ca="1">_xll.dNormalDev(E$5,E$6)</f>
        <v>#VALUE!</v>
      </c>
      <c r="L423" s="6"/>
      <c r="M423" s="4">
        <f t="shared" ca="1" si="37"/>
        <v>16.003598903590685</v>
      </c>
      <c r="W423" s="6"/>
      <c r="AH423" s="6"/>
      <c r="AI423" s="4">
        <f t="shared" ca="1" si="38"/>
        <v>12.71962328536943</v>
      </c>
      <c r="AS423" s="6"/>
      <c r="AT423" s="4">
        <f t="shared" ca="1" si="39"/>
        <v>0.85693679256791655</v>
      </c>
      <c r="BD423" s="6"/>
    </row>
    <row r="424" spans="1:56">
      <c r="A424" s="6"/>
      <c r="B424" s="4" t="e">
        <f ca="1">_xll.dNormalDev(E$5,E$6)</f>
        <v>#VALUE!</v>
      </c>
      <c r="L424" s="6"/>
      <c r="M424" s="4">
        <f t="shared" ca="1" si="37"/>
        <v>18.376479801283683</v>
      </c>
      <c r="W424" s="6"/>
      <c r="AH424" s="6"/>
      <c r="AI424" s="4">
        <f t="shared" ca="1" si="38"/>
        <v>10.146580625388911</v>
      </c>
      <c r="AS424" s="6"/>
      <c r="AT424" s="4">
        <f t="shared" ca="1" si="39"/>
        <v>1.3859288285956288</v>
      </c>
      <c r="BD424" s="6"/>
    </row>
    <row r="425" spans="1:56">
      <c r="A425" s="6"/>
      <c r="B425" s="4" t="e">
        <f ca="1">_xll.dNormalDev(E$5,E$6)</f>
        <v>#VALUE!</v>
      </c>
      <c r="L425" s="6"/>
      <c r="M425" s="4">
        <f t="shared" ca="1" si="37"/>
        <v>1.3472815867893284</v>
      </c>
      <c r="W425" s="6"/>
      <c r="AH425" s="6"/>
      <c r="AI425" s="4">
        <f t="shared" ca="1" si="38"/>
        <v>9.5144375692217746</v>
      </c>
      <c r="AS425" s="6"/>
      <c r="AT425" s="4">
        <f t="shared" ca="1" si="39"/>
        <v>0.7507502900340185</v>
      </c>
      <c r="BD425" s="6"/>
    </row>
    <row r="426" spans="1:56">
      <c r="A426" s="6"/>
      <c r="B426" s="4" t="e">
        <f ca="1">_xll.dNormalDev(E$5,E$6)</f>
        <v>#VALUE!</v>
      </c>
      <c r="L426" s="6"/>
      <c r="M426" s="4">
        <f t="shared" ca="1" si="37"/>
        <v>17.4616068506872</v>
      </c>
      <c r="W426" s="6"/>
      <c r="AH426" s="6"/>
      <c r="AI426" s="4">
        <f t="shared" ca="1" si="38"/>
        <v>12.313664768094798</v>
      </c>
      <c r="AS426" s="6"/>
      <c r="AT426" s="4">
        <f t="shared" ca="1" si="39"/>
        <v>4.5385527165124042</v>
      </c>
      <c r="BD426" s="6"/>
    </row>
    <row r="427" spans="1:56">
      <c r="A427" s="6"/>
      <c r="B427" s="4" t="e">
        <f ca="1">_xll.dNormalDev(E$5,E$6)</f>
        <v>#VALUE!</v>
      </c>
      <c r="L427" s="6"/>
      <c r="M427" s="4">
        <f t="shared" ca="1" si="37"/>
        <v>4.0888730985727673</v>
      </c>
      <c r="W427" s="6"/>
      <c r="AH427" s="6"/>
      <c r="AI427" s="4">
        <f t="shared" ca="1" si="38"/>
        <v>9.421294439663912</v>
      </c>
      <c r="AS427" s="6"/>
      <c r="AT427" s="4">
        <f t="shared" ca="1" si="39"/>
        <v>4.9233757297998206</v>
      </c>
      <c r="BD427" s="6"/>
    </row>
    <row r="428" spans="1:56">
      <c r="A428" s="6"/>
      <c r="B428" s="4" t="e">
        <f ca="1">_xll.dNormalDev(E$5,E$6)</f>
        <v>#VALUE!</v>
      </c>
      <c r="L428" s="6"/>
      <c r="M428" s="4">
        <f t="shared" ca="1" si="37"/>
        <v>1.7113215996753728</v>
      </c>
      <c r="W428" s="6"/>
      <c r="AH428" s="6"/>
      <c r="AI428" s="4">
        <f t="shared" ca="1" si="38"/>
        <v>9.5683120063835094</v>
      </c>
      <c r="AS428" s="6"/>
      <c r="AT428" s="4">
        <f t="shared" ca="1" si="39"/>
        <v>5.9998705231208262</v>
      </c>
      <c r="BD428" s="6"/>
    </row>
    <row r="429" spans="1:56">
      <c r="A429" s="6"/>
      <c r="B429" s="4" t="e">
        <f ca="1">_xll.dNormalDev(E$5,E$6)</f>
        <v>#VALUE!</v>
      </c>
      <c r="L429" s="6"/>
      <c r="M429" s="4">
        <f t="shared" ca="1" si="37"/>
        <v>19.229793528442158</v>
      </c>
      <c r="W429" s="6"/>
      <c r="AH429" s="6"/>
      <c r="AI429" s="4">
        <f t="shared" ca="1" si="38"/>
        <v>12.931458191327009</v>
      </c>
      <c r="AS429" s="6"/>
      <c r="AT429" s="4">
        <f t="shared" ca="1" si="39"/>
        <v>0.70874140650980566</v>
      </c>
      <c r="BD429" s="6"/>
    </row>
    <row r="430" spans="1:56">
      <c r="A430" s="6"/>
      <c r="B430" s="4" t="e">
        <f ca="1">_xll.dNormalDev(E$5,E$6)</f>
        <v>#VALUE!</v>
      </c>
      <c r="L430" s="6"/>
      <c r="M430" s="4">
        <f t="shared" ca="1" si="37"/>
        <v>3.4816435695125558</v>
      </c>
      <c r="W430" s="6"/>
      <c r="AH430" s="6"/>
      <c r="AI430" s="4">
        <f t="shared" ca="1" si="38"/>
        <v>7.9009123270987587</v>
      </c>
      <c r="AS430" s="6"/>
      <c r="AT430" s="4">
        <f t="shared" ca="1" si="39"/>
        <v>1.4157645007021322</v>
      </c>
      <c r="BD430" s="6"/>
    </row>
    <row r="431" spans="1:56">
      <c r="A431" s="6"/>
      <c r="B431" s="4" t="e">
        <f ca="1">_xll.dNormalDev(E$5,E$6)</f>
        <v>#VALUE!</v>
      </c>
      <c r="L431" s="6"/>
      <c r="M431" s="4">
        <f t="shared" ca="1" si="37"/>
        <v>19.389216722712703</v>
      </c>
      <c r="W431" s="6"/>
      <c r="AH431" s="6"/>
      <c r="AI431" s="4">
        <f t="shared" ca="1" si="38"/>
        <v>13.495795302599008</v>
      </c>
      <c r="AS431" s="6"/>
      <c r="AT431" s="4">
        <f t="shared" ca="1" si="39"/>
        <v>1.6808470835150824</v>
      </c>
      <c r="BD431" s="6"/>
    </row>
    <row r="432" spans="1:56">
      <c r="A432" s="6"/>
      <c r="B432" s="4" t="e">
        <f ca="1">_xll.dNormalDev(E$5,E$6)</f>
        <v>#VALUE!</v>
      </c>
      <c r="L432" s="6"/>
      <c r="M432" s="4">
        <f t="shared" ca="1" si="37"/>
        <v>9.098084465715166</v>
      </c>
      <c r="W432" s="6"/>
      <c r="AH432" s="6"/>
      <c r="AI432" s="4">
        <f t="shared" ca="1" si="38"/>
        <v>9.718239954146668</v>
      </c>
      <c r="AS432" s="6"/>
      <c r="AT432" s="4">
        <f t="shared" ca="1" si="39"/>
        <v>1.2716085914152229</v>
      </c>
      <c r="BD432" s="6"/>
    </row>
    <row r="433" spans="1:56">
      <c r="A433" s="6"/>
      <c r="B433" s="4" t="e">
        <f ca="1">_xll.dNormalDev(E$5,E$6)</f>
        <v>#VALUE!</v>
      </c>
      <c r="L433" s="6"/>
      <c r="M433" s="4">
        <f t="shared" ca="1" si="37"/>
        <v>19.92276140328055</v>
      </c>
      <c r="W433" s="6"/>
      <c r="AH433" s="6"/>
      <c r="AI433" s="4">
        <f t="shared" ca="1" si="38"/>
        <v>7.1823527622402832</v>
      </c>
      <c r="AS433" s="6"/>
      <c r="AT433" s="4">
        <f t="shared" ca="1" si="39"/>
        <v>1.2438612677737766</v>
      </c>
      <c r="BD433" s="6"/>
    </row>
    <row r="434" spans="1:56">
      <c r="A434" s="6"/>
      <c r="B434" s="4" t="e">
        <f ca="1">_xll.dNormalDev(E$5,E$6)</f>
        <v>#VALUE!</v>
      </c>
      <c r="L434" s="6"/>
      <c r="M434" s="4">
        <f t="shared" ca="1" si="37"/>
        <v>7.2110853576804157</v>
      </c>
      <c r="W434" s="6"/>
      <c r="AH434" s="6"/>
      <c r="AI434" s="4">
        <f t="shared" ca="1" si="38"/>
        <v>8.3106322312163794</v>
      </c>
      <c r="AS434" s="6"/>
      <c r="AT434" s="4">
        <f t="shared" ca="1" si="39"/>
        <v>0.56482950274523003</v>
      </c>
      <c r="BD434" s="6"/>
    </row>
    <row r="435" spans="1:56">
      <c r="A435" s="6"/>
      <c r="B435" s="4" t="e">
        <f ca="1">_xll.dNormalDev(E$5,E$6)</f>
        <v>#VALUE!</v>
      </c>
      <c r="L435" s="6"/>
      <c r="M435" s="4">
        <f t="shared" ca="1" si="37"/>
        <v>14.593518118642173</v>
      </c>
      <c r="W435" s="6"/>
      <c r="AH435" s="6"/>
      <c r="AI435" s="4">
        <f t="shared" ca="1" si="38"/>
        <v>9.9083996985924916</v>
      </c>
      <c r="AS435" s="6"/>
      <c r="AT435" s="4">
        <f t="shared" ca="1" si="39"/>
        <v>3.6109008488093868</v>
      </c>
      <c r="BD435" s="6"/>
    </row>
    <row r="436" spans="1:56">
      <c r="A436" s="6"/>
      <c r="B436" s="4" t="e">
        <f ca="1">_xll.dNormalDev(E$5,E$6)</f>
        <v>#VALUE!</v>
      </c>
      <c r="L436" s="6"/>
      <c r="M436" s="4">
        <f t="shared" ca="1" si="37"/>
        <v>19.359210153594894</v>
      </c>
      <c r="W436" s="6"/>
      <c r="AH436" s="6"/>
      <c r="AI436" s="4">
        <f t="shared" ca="1" si="38"/>
        <v>10.022165762286447</v>
      </c>
      <c r="AS436" s="6"/>
      <c r="AT436" s="4">
        <f t="shared" ca="1" si="39"/>
        <v>2.9648628465087801</v>
      </c>
      <c r="BD436" s="6"/>
    </row>
    <row r="437" spans="1:56">
      <c r="A437" s="6"/>
      <c r="B437" s="4" t="e">
        <f ca="1">_xll.dNormalDev(E$5,E$6)</f>
        <v>#VALUE!</v>
      </c>
      <c r="L437" s="6"/>
      <c r="M437" s="4">
        <f t="shared" ca="1" si="37"/>
        <v>19.255912502336265</v>
      </c>
      <c r="W437" s="6"/>
      <c r="AH437" s="6"/>
      <c r="AI437" s="4">
        <f t="shared" ca="1" si="38"/>
        <v>11.102313754579267</v>
      </c>
      <c r="AS437" s="6"/>
      <c r="AT437" s="4">
        <f t="shared" ca="1" si="39"/>
        <v>4.759848552809566</v>
      </c>
      <c r="BD437" s="6"/>
    </row>
    <row r="438" spans="1:56">
      <c r="A438" s="6"/>
      <c r="B438" s="4" t="e">
        <f ca="1">_xll.dNormalDev(E$5,E$6)</f>
        <v>#VALUE!</v>
      </c>
      <c r="L438" s="6"/>
      <c r="M438" s="4">
        <f t="shared" ca="1" si="37"/>
        <v>7.2884859761493148</v>
      </c>
      <c r="W438" s="6"/>
      <c r="AH438" s="6"/>
      <c r="AI438" s="4">
        <f t="shared" ca="1" si="38"/>
        <v>10.655887384540458</v>
      </c>
      <c r="AS438" s="6"/>
      <c r="AT438" s="4">
        <f t="shared" ca="1" si="39"/>
        <v>9.0765458004830695</v>
      </c>
      <c r="BD438" s="6"/>
    </row>
    <row r="439" spans="1:56">
      <c r="A439" s="6"/>
      <c r="B439" s="4" t="e">
        <f ca="1">_xll.dNormalDev(E$5,E$6)</f>
        <v>#VALUE!</v>
      </c>
      <c r="L439" s="6"/>
      <c r="M439" s="4">
        <f t="shared" ca="1" si="37"/>
        <v>17.208018755677362</v>
      </c>
      <c r="W439" s="6"/>
      <c r="AH439" s="6"/>
      <c r="AI439" s="4">
        <f t="shared" ca="1" si="38"/>
        <v>9.9721057495637986</v>
      </c>
      <c r="AS439" s="6"/>
      <c r="AT439" s="4">
        <f t="shared" ca="1" si="39"/>
        <v>3.5981709910465494</v>
      </c>
      <c r="BD439" s="6"/>
    </row>
    <row r="440" spans="1:56">
      <c r="A440" s="6"/>
      <c r="B440" s="4" t="e">
        <f ca="1">_xll.dNormalDev(E$5,E$6)</f>
        <v>#VALUE!</v>
      </c>
      <c r="L440" s="6"/>
      <c r="M440" s="4">
        <f t="shared" ca="1" si="37"/>
        <v>6.6531779538559661</v>
      </c>
      <c r="W440" s="6"/>
      <c r="AH440" s="6"/>
      <c r="AI440" s="4">
        <f t="shared" ca="1" si="38"/>
        <v>11.210004351246218</v>
      </c>
      <c r="AS440" s="6"/>
      <c r="AT440" s="4">
        <f t="shared" ca="1" si="39"/>
        <v>0.58028688949913754</v>
      </c>
      <c r="BD440" s="6"/>
    </row>
    <row r="441" spans="1:56">
      <c r="A441" s="6"/>
      <c r="B441" s="4" t="e">
        <f ca="1">_xll.dNormalDev(E$5,E$6)</f>
        <v>#VALUE!</v>
      </c>
      <c r="L441" s="6"/>
      <c r="M441" s="4">
        <f t="shared" ca="1" si="37"/>
        <v>12.396729202348492</v>
      </c>
      <c r="W441" s="6"/>
      <c r="AH441" s="6"/>
      <c r="AI441" s="4">
        <f t="shared" ca="1" si="38"/>
        <v>10.584893397637366</v>
      </c>
      <c r="AS441" s="6"/>
      <c r="AT441" s="4">
        <f t="shared" ca="1" si="39"/>
        <v>1.268034354796816</v>
      </c>
      <c r="BD441" s="6"/>
    </row>
    <row r="442" spans="1:56">
      <c r="A442" s="6"/>
      <c r="B442" s="4" t="e">
        <f ca="1">_xll.dNormalDev(E$5,E$6)</f>
        <v>#VALUE!</v>
      </c>
      <c r="L442" s="6"/>
      <c r="M442" s="4">
        <f t="shared" ca="1" si="37"/>
        <v>8.0866908546420362</v>
      </c>
      <c r="W442" s="6"/>
      <c r="AH442" s="6"/>
      <c r="AI442" s="4">
        <f t="shared" ca="1" si="38"/>
        <v>9.9343448101011411</v>
      </c>
      <c r="AS442" s="6"/>
      <c r="AT442" s="4">
        <f t="shared" ca="1" si="39"/>
        <v>0.37742819374634279</v>
      </c>
      <c r="BD442" s="6"/>
    </row>
    <row r="443" spans="1:56">
      <c r="A443" s="6"/>
      <c r="B443" s="4" t="e">
        <f ca="1">_xll.dNormalDev(E$5,E$6)</f>
        <v>#VALUE!</v>
      </c>
      <c r="L443" s="6"/>
      <c r="M443" s="4">
        <f t="shared" ca="1" si="37"/>
        <v>1.1340915067876023</v>
      </c>
      <c r="W443" s="6"/>
      <c r="AH443" s="6"/>
      <c r="AI443" s="4">
        <f t="shared" ca="1" si="38"/>
        <v>7.6473922564936441</v>
      </c>
      <c r="AS443" s="6"/>
      <c r="AT443" s="4">
        <f t="shared" ca="1" si="39"/>
        <v>1.081868461163898</v>
      </c>
      <c r="BD443" s="6"/>
    </row>
    <row r="444" spans="1:56">
      <c r="A444" s="6"/>
      <c r="B444" s="4" t="e">
        <f ca="1">_xll.dNormalDev(E$5,E$6)</f>
        <v>#VALUE!</v>
      </c>
      <c r="L444" s="6"/>
      <c r="M444" s="4">
        <f t="shared" ca="1" si="37"/>
        <v>14.632211156217656</v>
      </c>
      <c r="W444" s="6"/>
      <c r="AH444" s="6"/>
      <c r="AI444" s="4">
        <f t="shared" ca="1" si="38"/>
        <v>9.6472409071673244</v>
      </c>
      <c r="AS444" s="6"/>
      <c r="AT444" s="4">
        <f t="shared" ca="1" si="39"/>
        <v>0.13759766853477567</v>
      </c>
      <c r="BD444" s="6"/>
    </row>
    <row r="445" spans="1:56">
      <c r="A445" s="6"/>
      <c r="B445" s="4" t="e">
        <f ca="1">_xll.dNormalDev(E$5,E$6)</f>
        <v>#VALUE!</v>
      </c>
      <c r="L445" s="6"/>
      <c r="M445" s="4">
        <f t="shared" ca="1" si="37"/>
        <v>16.679149925259889</v>
      </c>
      <c r="W445" s="6"/>
      <c r="AH445" s="6"/>
      <c r="AI445" s="4">
        <f t="shared" ca="1" si="38"/>
        <v>11.687695791738758</v>
      </c>
      <c r="AS445" s="6"/>
      <c r="AT445" s="4">
        <f t="shared" ca="1" si="39"/>
        <v>1.6493865743854834</v>
      </c>
      <c r="BD445" s="6"/>
    </row>
    <row r="446" spans="1:56">
      <c r="A446" s="6"/>
      <c r="B446" s="4" t="e">
        <f ca="1">_xll.dNormalDev(E$5,E$6)</f>
        <v>#VALUE!</v>
      </c>
      <c r="L446" s="6"/>
      <c r="M446" s="4">
        <f t="shared" ca="1" si="37"/>
        <v>4.4226914884079687</v>
      </c>
      <c r="W446" s="6"/>
      <c r="AH446" s="6"/>
      <c r="AI446" s="4">
        <f t="shared" ca="1" si="38"/>
        <v>10.376719478313881</v>
      </c>
      <c r="AS446" s="6"/>
      <c r="AT446" s="4">
        <f t="shared" ca="1" si="39"/>
        <v>0.36725560135746055</v>
      </c>
      <c r="BD446" s="6"/>
    </row>
    <row r="447" spans="1:56">
      <c r="A447" s="6"/>
      <c r="B447" s="4" t="e">
        <f ca="1">_xll.dNormalDev(E$5,E$6)</f>
        <v>#VALUE!</v>
      </c>
      <c r="L447" s="6"/>
      <c r="M447" s="4">
        <f t="shared" ca="1" si="37"/>
        <v>13.620069292211054</v>
      </c>
      <c r="W447" s="6"/>
      <c r="AH447" s="6"/>
      <c r="AI447" s="4">
        <f t="shared" ca="1" si="38"/>
        <v>11.111078589644809</v>
      </c>
      <c r="AS447" s="6"/>
      <c r="AT447" s="4">
        <f t="shared" ca="1" si="39"/>
        <v>0.41305970550592253</v>
      </c>
      <c r="BD447" s="6"/>
    </row>
    <row r="448" spans="1:56">
      <c r="A448" s="6"/>
      <c r="B448" s="4" t="e">
        <f ca="1">_xll.dNormalDev(E$5,E$6)</f>
        <v>#VALUE!</v>
      </c>
      <c r="L448" s="6"/>
      <c r="M448" s="4">
        <f t="shared" ca="1" si="37"/>
        <v>19.06169364093935</v>
      </c>
      <c r="W448" s="6"/>
      <c r="AH448" s="6"/>
      <c r="AI448" s="4">
        <f t="shared" ca="1" si="38"/>
        <v>6.9585025417929138</v>
      </c>
      <c r="AS448" s="6"/>
      <c r="AT448" s="4">
        <f t="shared" ca="1" si="39"/>
        <v>1.0292855492834068</v>
      </c>
      <c r="BD448" s="6"/>
    </row>
    <row r="449" spans="1:56">
      <c r="A449" s="6"/>
      <c r="B449" s="4" t="e">
        <f ca="1">_xll.dNormalDev(E$5,E$6)</f>
        <v>#VALUE!</v>
      </c>
      <c r="L449" s="6"/>
      <c r="M449" s="4">
        <f t="shared" ca="1" si="37"/>
        <v>10.562391340904984</v>
      </c>
      <c r="W449" s="6"/>
      <c r="AH449" s="6"/>
      <c r="AI449" s="4">
        <f t="shared" ca="1" si="38"/>
        <v>8.8944942243102112</v>
      </c>
      <c r="AS449" s="6"/>
      <c r="AT449" s="4">
        <f t="shared" ca="1" si="39"/>
        <v>1.2366852725048163</v>
      </c>
      <c r="BD449" s="6"/>
    </row>
    <row r="450" spans="1:56">
      <c r="A450" s="6"/>
      <c r="B450" s="4" t="e">
        <f ca="1">_xll.dNormalDev(E$5,E$6)</f>
        <v>#VALUE!</v>
      </c>
      <c r="L450" s="6"/>
      <c r="M450" s="4">
        <f t="shared" ca="1" si="37"/>
        <v>14.124040260786101</v>
      </c>
      <c r="W450" s="6"/>
      <c r="AH450" s="6"/>
      <c r="AI450" s="4">
        <f t="shared" ca="1" si="38"/>
        <v>7.1455743153604176</v>
      </c>
      <c r="AS450" s="6"/>
      <c r="AT450" s="4">
        <f t="shared" ca="1" si="39"/>
        <v>5.9805058881730148E-2</v>
      </c>
      <c r="BD450" s="6"/>
    </row>
    <row r="451" spans="1:56">
      <c r="A451" s="6"/>
      <c r="B451" s="4" t="e">
        <f ca="1">_xll.dNormalDev(E$5,E$6)</f>
        <v>#VALUE!</v>
      </c>
      <c r="L451" s="6"/>
      <c r="M451" s="4">
        <f t="shared" ca="1" si="37"/>
        <v>17.021637849896393</v>
      </c>
      <c r="W451" s="6"/>
      <c r="AH451" s="6"/>
      <c r="AI451" s="4">
        <f t="shared" ca="1" si="38"/>
        <v>10.496909654988098</v>
      </c>
      <c r="AS451" s="6"/>
      <c r="AT451" s="4">
        <f t="shared" ca="1" si="39"/>
        <v>3.2688810696382373</v>
      </c>
      <c r="BD451" s="6"/>
    </row>
    <row r="452" spans="1:56">
      <c r="A452" s="6"/>
      <c r="B452" s="4" t="e">
        <f ca="1">_xll.dNormalDev(E$5,E$6)</f>
        <v>#VALUE!</v>
      </c>
      <c r="L452" s="6"/>
      <c r="M452" s="4">
        <f t="shared" ca="1" si="37"/>
        <v>16.747632795682847</v>
      </c>
      <c r="W452" s="6"/>
      <c r="AH452" s="6"/>
      <c r="AI452" s="4">
        <f t="shared" ca="1" si="38"/>
        <v>9.0660331339026268</v>
      </c>
      <c r="AS452" s="6"/>
      <c r="AT452" s="4">
        <f t="shared" ca="1" si="39"/>
        <v>3.3716988486874513</v>
      </c>
      <c r="BD452" s="6"/>
    </row>
    <row r="453" spans="1:56">
      <c r="A453" s="6"/>
      <c r="B453" s="4" t="e">
        <f ca="1">_xll.dNormalDev(E$5,E$6)</f>
        <v>#VALUE!</v>
      </c>
      <c r="L453" s="6"/>
      <c r="M453" s="4">
        <f t="shared" ref="M453:M516" ca="1" si="40">P$5*RAND()</f>
        <v>8.8665847612353215</v>
      </c>
      <c r="W453" s="6"/>
      <c r="AH453" s="6"/>
      <c r="AI453" s="4">
        <f t="shared" ca="1" si="38"/>
        <v>10.753546080313267</v>
      </c>
      <c r="AS453" s="6"/>
      <c r="AT453" s="4">
        <f t="shared" ca="1" si="39"/>
        <v>0.49532419908865843</v>
      </c>
      <c r="BD453" s="6"/>
    </row>
    <row r="454" spans="1:56">
      <c r="A454" s="6"/>
      <c r="B454" s="4" t="e">
        <f ca="1">_xll.dNormalDev(E$5,E$6)</f>
        <v>#VALUE!</v>
      </c>
      <c r="L454" s="6"/>
      <c r="M454" s="4">
        <f t="shared" ca="1" si="40"/>
        <v>7.8767141006481918</v>
      </c>
      <c r="W454" s="6"/>
      <c r="AH454" s="6"/>
      <c r="AI454" s="4">
        <f t="shared" ref="AI454:AI517" ca="1" si="41">SQRT(-2*LN(RAND()))*COS(2*PI()*RAND())*AL$6+AL$5</f>
        <v>13.064474741038833</v>
      </c>
      <c r="AS454" s="6"/>
      <c r="AT454" s="4">
        <f t="shared" ref="AT454:AT517" ca="1" si="42">-1*LN(RAND())/AW$5</f>
        <v>0.12591780002723016</v>
      </c>
      <c r="BD454" s="6"/>
    </row>
    <row r="455" spans="1:56">
      <c r="A455" s="6"/>
      <c r="B455" s="4" t="e">
        <f ca="1">_xll.dNormalDev(E$5,E$6)</f>
        <v>#VALUE!</v>
      </c>
      <c r="L455" s="6"/>
      <c r="M455" s="4">
        <f t="shared" ca="1" si="40"/>
        <v>13.566359561360583</v>
      </c>
      <c r="W455" s="6"/>
      <c r="AH455" s="6"/>
      <c r="AI455" s="4">
        <f t="shared" ca="1" si="41"/>
        <v>7.639220955885536</v>
      </c>
      <c r="AS455" s="6"/>
      <c r="AT455" s="4">
        <f t="shared" ca="1" si="42"/>
        <v>7.3284390220967328</v>
      </c>
      <c r="BD455" s="6"/>
    </row>
    <row r="456" spans="1:56">
      <c r="A456" s="6"/>
      <c r="B456" s="4" t="e">
        <f ca="1">_xll.dNormalDev(E$5,E$6)</f>
        <v>#VALUE!</v>
      </c>
      <c r="L456" s="6"/>
      <c r="M456" s="4">
        <f t="shared" ca="1" si="40"/>
        <v>14.074839927250162</v>
      </c>
      <c r="W456" s="6"/>
      <c r="AH456" s="6"/>
      <c r="AI456" s="4">
        <f t="shared" ca="1" si="41"/>
        <v>12.420269047827421</v>
      </c>
      <c r="AS456" s="6"/>
      <c r="AT456" s="4">
        <f t="shared" ca="1" si="42"/>
        <v>1.7092229165838226</v>
      </c>
      <c r="BD456" s="6"/>
    </row>
    <row r="457" spans="1:56">
      <c r="A457" s="6"/>
      <c r="B457" s="4" t="e">
        <f ca="1">_xll.dNormalDev(E$5,E$6)</f>
        <v>#VALUE!</v>
      </c>
      <c r="L457" s="6"/>
      <c r="M457" s="4">
        <f t="shared" ca="1" si="40"/>
        <v>1.5756023727020962</v>
      </c>
      <c r="W457" s="6"/>
      <c r="AH457" s="6"/>
      <c r="AI457" s="4">
        <f t="shared" ca="1" si="41"/>
        <v>9.6933731509634846</v>
      </c>
      <c r="AS457" s="6"/>
      <c r="AT457" s="4">
        <f t="shared" ca="1" si="42"/>
        <v>3.4551888340170858</v>
      </c>
      <c r="BD457" s="6"/>
    </row>
    <row r="458" spans="1:56">
      <c r="A458" s="6"/>
      <c r="B458" s="4" t="e">
        <f ca="1">_xll.dNormalDev(E$5,E$6)</f>
        <v>#VALUE!</v>
      </c>
      <c r="L458" s="6"/>
      <c r="M458" s="4">
        <f t="shared" ca="1" si="40"/>
        <v>17.074695180309874</v>
      </c>
      <c r="W458" s="6"/>
      <c r="AH458" s="6"/>
      <c r="AI458" s="4">
        <f t="shared" ca="1" si="41"/>
        <v>10.005774206924629</v>
      </c>
      <c r="AS458" s="6"/>
      <c r="AT458" s="4">
        <f t="shared" ca="1" si="42"/>
        <v>3.1603867977649522</v>
      </c>
      <c r="BD458" s="6"/>
    </row>
    <row r="459" spans="1:56">
      <c r="A459" s="6"/>
      <c r="B459" s="4" t="e">
        <f ca="1">_xll.dNormalDev(E$5,E$6)</f>
        <v>#VALUE!</v>
      </c>
      <c r="L459" s="6"/>
      <c r="M459" s="4">
        <f t="shared" ca="1" si="40"/>
        <v>13.350466639368896</v>
      </c>
      <c r="W459" s="6"/>
      <c r="AH459" s="6"/>
      <c r="AI459" s="4">
        <f t="shared" ca="1" si="41"/>
        <v>5.6677037252992433</v>
      </c>
      <c r="AS459" s="6"/>
      <c r="AT459" s="4">
        <f t="shared" ca="1" si="42"/>
        <v>1.2813547915228081</v>
      </c>
      <c r="BD459" s="6"/>
    </row>
    <row r="460" spans="1:56">
      <c r="A460" s="6"/>
      <c r="B460" s="4" t="e">
        <f ca="1">_xll.dNormalDev(E$5,E$6)</f>
        <v>#VALUE!</v>
      </c>
      <c r="L460" s="6"/>
      <c r="M460" s="4">
        <f t="shared" ca="1" si="40"/>
        <v>16.341887542182164</v>
      </c>
      <c r="W460" s="6"/>
      <c r="AH460" s="6"/>
      <c r="AI460" s="4">
        <f t="shared" ca="1" si="41"/>
        <v>8.5614697156463073</v>
      </c>
      <c r="AS460" s="6"/>
      <c r="AT460" s="4">
        <f t="shared" ca="1" si="42"/>
        <v>5.062784736688692</v>
      </c>
      <c r="BD460" s="6"/>
    </row>
    <row r="461" spans="1:56">
      <c r="A461" s="6"/>
      <c r="B461" s="4" t="e">
        <f ca="1">_xll.dNormalDev(E$5,E$6)</f>
        <v>#VALUE!</v>
      </c>
      <c r="L461" s="6"/>
      <c r="M461" s="4">
        <f t="shared" ca="1" si="40"/>
        <v>17.572956164530179</v>
      </c>
      <c r="W461" s="6"/>
      <c r="AH461" s="6"/>
      <c r="AI461" s="4">
        <f t="shared" ca="1" si="41"/>
        <v>12.462461533366531</v>
      </c>
      <c r="AS461" s="6"/>
      <c r="AT461" s="4">
        <f t="shared" ca="1" si="42"/>
        <v>2.5021351480946215</v>
      </c>
      <c r="BD461" s="6"/>
    </row>
    <row r="462" spans="1:56">
      <c r="A462" s="6"/>
      <c r="B462" s="4" t="e">
        <f ca="1">_xll.dNormalDev(E$5,E$6)</f>
        <v>#VALUE!</v>
      </c>
      <c r="L462" s="6"/>
      <c r="M462" s="4">
        <f t="shared" ca="1" si="40"/>
        <v>6.8372454752804206</v>
      </c>
      <c r="W462" s="6"/>
      <c r="AH462" s="6"/>
      <c r="AI462" s="4">
        <f t="shared" ca="1" si="41"/>
        <v>9.2713241851914283</v>
      </c>
      <c r="AS462" s="6"/>
      <c r="AT462" s="4">
        <f t="shared" ca="1" si="42"/>
        <v>3.1043708163089443</v>
      </c>
      <c r="BD462" s="6"/>
    </row>
    <row r="463" spans="1:56">
      <c r="A463" s="6"/>
      <c r="B463" s="4" t="e">
        <f ca="1">_xll.dNormalDev(E$5,E$6)</f>
        <v>#VALUE!</v>
      </c>
      <c r="L463" s="6"/>
      <c r="M463" s="4">
        <f t="shared" ca="1" si="40"/>
        <v>4.2921573653326828</v>
      </c>
      <c r="W463" s="6"/>
      <c r="AH463" s="6"/>
      <c r="AI463" s="4">
        <f t="shared" ca="1" si="41"/>
        <v>12.494655582893614</v>
      </c>
      <c r="AS463" s="6"/>
      <c r="AT463" s="4">
        <f t="shared" ca="1" si="42"/>
        <v>3.4336855551476768</v>
      </c>
      <c r="BD463" s="6"/>
    </row>
    <row r="464" spans="1:56">
      <c r="A464" s="6"/>
      <c r="B464" s="4" t="e">
        <f ca="1">_xll.dNormalDev(E$5,E$6)</f>
        <v>#VALUE!</v>
      </c>
      <c r="L464" s="6"/>
      <c r="M464" s="4">
        <f t="shared" ca="1" si="40"/>
        <v>7.6333641432575554</v>
      </c>
      <c r="W464" s="6"/>
      <c r="AH464" s="6"/>
      <c r="AI464" s="4">
        <f t="shared" ca="1" si="41"/>
        <v>13.29511080048503</v>
      </c>
      <c r="AS464" s="6"/>
      <c r="AT464" s="4">
        <f t="shared" ca="1" si="42"/>
        <v>0.21933002123072443</v>
      </c>
      <c r="BD464" s="6"/>
    </row>
    <row r="465" spans="1:56">
      <c r="A465" s="6"/>
      <c r="B465" s="4" t="e">
        <f ca="1">_xll.dNormalDev(E$5,E$6)</f>
        <v>#VALUE!</v>
      </c>
      <c r="L465" s="6"/>
      <c r="M465" s="4">
        <f t="shared" ca="1" si="40"/>
        <v>1.0521731649058119</v>
      </c>
      <c r="W465" s="6"/>
      <c r="AH465" s="6"/>
      <c r="AI465" s="4">
        <f t="shared" ca="1" si="41"/>
        <v>7.9507007666027905</v>
      </c>
      <c r="AS465" s="6"/>
      <c r="AT465" s="4">
        <f t="shared" ca="1" si="42"/>
        <v>1.3645721730195703</v>
      </c>
      <c r="BD465" s="6"/>
    </row>
    <row r="466" spans="1:56">
      <c r="A466" s="6"/>
      <c r="B466" s="4" t="e">
        <f ca="1">_xll.dNormalDev(E$5,E$6)</f>
        <v>#VALUE!</v>
      </c>
      <c r="L466" s="6"/>
      <c r="M466" s="4">
        <f t="shared" ca="1" si="40"/>
        <v>11.79196429313782</v>
      </c>
      <c r="W466" s="6"/>
      <c r="AH466" s="6"/>
      <c r="AI466" s="4">
        <f t="shared" ca="1" si="41"/>
        <v>8.3039301315243836</v>
      </c>
      <c r="AS466" s="6"/>
      <c r="AT466" s="4">
        <f t="shared" ca="1" si="42"/>
        <v>1.3974826477105988</v>
      </c>
      <c r="BD466" s="6"/>
    </row>
    <row r="467" spans="1:56">
      <c r="A467" s="6"/>
      <c r="B467" s="4" t="e">
        <f ca="1">_xll.dNormalDev(E$5,E$6)</f>
        <v>#VALUE!</v>
      </c>
      <c r="L467" s="6"/>
      <c r="M467" s="4">
        <f t="shared" ca="1" si="40"/>
        <v>8.5961724163758806</v>
      </c>
      <c r="W467" s="6"/>
      <c r="AH467" s="6"/>
      <c r="AI467" s="4">
        <f t="shared" ca="1" si="41"/>
        <v>11.012921192680038</v>
      </c>
      <c r="AS467" s="6"/>
      <c r="AT467" s="4">
        <f t="shared" ca="1" si="42"/>
        <v>0.30356113453353534</v>
      </c>
      <c r="BD467" s="6"/>
    </row>
    <row r="468" spans="1:56">
      <c r="A468" s="6"/>
      <c r="B468" s="4" t="e">
        <f ca="1">_xll.dNormalDev(E$5,E$6)</f>
        <v>#VALUE!</v>
      </c>
      <c r="L468" s="6"/>
      <c r="M468" s="4">
        <f t="shared" ca="1" si="40"/>
        <v>6.0330057810518394</v>
      </c>
      <c r="W468" s="6"/>
      <c r="AH468" s="6"/>
      <c r="AI468" s="4">
        <f t="shared" ca="1" si="41"/>
        <v>10.824983151001669</v>
      </c>
      <c r="AS468" s="6"/>
      <c r="AT468" s="4">
        <f t="shared" ca="1" si="42"/>
        <v>0.92013726024788678</v>
      </c>
      <c r="BD468" s="6"/>
    </row>
    <row r="469" spans="1:56">
      <c r="A469" s="6"/>
      <c r="B469" s="4" t="e">
        <f ca="1">_xll.dNormalDev(E$5,E$6)</f>
        <v>#VALUE!</v>
      </c>
      <c r="L469" s="6"/>
      <c r="M469" s="4">
        <f t="shared" ca="1" si="40"/>
        <v>16.795524715687414</v>
      </c>
      <c r="W469" s="6"/>
      <c r="AH469" s="6"/>
      <c r="AI469" s="4">
        <f t="shared" ca="1" si="41"/>
        <v>10.677867586550942</v>
      </c>
      <c r="AS469" s="6"/>
      <c r="AT469" s="4">
        <f t="shared" ca="1" si="42"/>
        <v>1.1602225152111287</v>
      </c>
      <c r="BD469" s="6"/>
    </row>
    <row r="470" spans="1:56">
      <c r="A470" s="6"/>
      <c r="B470" s="4" t="e">
        <f ca="1">_xll.dNormalDev(E$5,E$6)</f>
        <v>#VALUE!</v>
      </c>
      <c r="L470" s="6"/>
      <c r="M470" s="4">
        <f t="shared" ca="1" si="40"/>
        <v>18.564945752042803</v>
      </c>
      <c r="W470" s="6"/>
      <c r="AH470" s="6"/>
      <c r="AI470" s="4">
        <f t="shared" ca="1" si="41"/>
        <v>11.52378526530536</v>
      </c>
      <c r="AS470" s="6"/>
      <c r="AT470" s="4">
        <f t="shared" ca="1" si="42"/>
        <v>0.1909850117000996</v>
      </c>
      <c r="BD470" s="6"/>
    </row>
    <row r="471" spans="1:56">
      <c r="A471" s="6"/>
      <c r="B471" s="4" t="e">
        <f ca="1">_xll.dNormalDev(E$5,E$6)</f>
        <v>#VALUE!</v>
      </c>
      <c r="L471" s="6"/>
      <c r="M471" s="4">
        <f t="shared" ca="1" si="40"/>
        <v>12.98560782733867</v>
      </c>
      <c r="W471" s="6"/>
      <c r="AH471" s="6"/>
      <c r="AI471" s="4">
        <f t="shared" ca="1" si="41"/>
        <v>5.5504091391533548</v>
      </c>
      <c r="AS471" s="6"/>
      <c r="AT471" s="4">
        <f t="shared" ca="1" si="42"/>
        <v>0.52438314025168253</v>
      </c>
      <c r="BD471" s="6"/>
    </row>
    <row r="472" spans="1:56">
      <c r="A472" s="6"/>
      <c r="B472" s="4" t="e">
        <f ca="1">_xll.dNormalDev(E$5,E$6)</f>
        <v>#VALUE!</v>
      </c>
      <c r="L472" s="6"/>
      <c r="M472" s="4">
        <f t="shared" ca="1" si="40"/>
        <v>17.883452262975947</v>
      </c>
      <c r="W472" s="6"/>
      <c r="AH472" s="6"/>
      <c r="AI472" s="4">
        <f t="shared" ca="1" si="41"/>
        <v>7.7602502905129978</v>
      </c>
      <c r="AS472" s="6"/>
      <c r="AT472" s="4">
        <f t="shared" ca="1" si="42"/>
        <v>1.2522515631196627</v>
      </c>
      <c r="BD472" s="6"/>
    </row>
    <row r="473" spans="1:56">
      <c r="A473" s="6"/>
      <c r="B473" s="4" t="e">
        <f ca="1">_xll.dNormalDev(E$5,E$6)</f>
        <v>#VALUE!</v>
      </c>
      <c r="L473" s="6"/>
      <c r="M473" s="4">
        <f t="shared" ca="1" si="40"/>
        <v>13.076709575417617</v>
      </c>
      <c r="W473" s="6"/>
      <c r="AH473" s="6"/>
      <c r="AI473" s="4">
        <f t="shared" ca="1" si="41"/>
        <v>10.030439860904014</v>
      </c>
      <c r="AS473" s="6"/>
      <c r="AT473" s="4">
        <f t="shared" ca="1" si="42"/>
        <v>2.0586629449264047</v>
      </c>
      <c r="BD473" s="6"/>
    </row>
    <row r="474" spans="1:56">
      <c r="A474" s="6"/>
      <c r="B474" s="4" t="e">
        <f ca="1">_xll.dNormalDev(E$5,E$6)</f>
        <v>#VALUE!</v>
      </c>
      <c r="L474" s="6"/>
      <c r="M474" s="4">
        <f t="shared" ca="1" si="40"/>
        <v>9.6074476041560608</v>
      </c>
      <c r="W474" s="6"/>
      <c r="AH474" s="6"/>
      <c r="AI474" s="4">
        <f t="shared" ca="1" si="41"/>
        <v>11.492494303995462</v>
      </c>
      <c r="AS474" s="6"/>
      <c r="AT474" s="4">
        <f t="shared" ca="1" si="42"/>
        <v>0.65810701476925304</v>
      </c>
      <c r="BD474" s="6"/>
    </row>
    <row r="475" spans="1:56">
      <c r="A475" s="6"/>
      <c r="B475" s="4" t="e">
        <f ca="1">_xll.dNormalDev(E$5,E$6)</f>
        <v>#VALUE!</v>
      </c>
      <c r="L475" s="6"/>
      <c r="M475" s="4">
        <f t="shared" ca="1" si="40"/>
        <v>5.0190241139688085</v>
      </c>
      <c r="W475" s="6"/>
      <c r="AH475" s="6"/>
      <c r="AI475" s="4">
        <f t="shared" ca="1" si="41"/>
        <v>13.495804001450669</v>
      </c>
      <c r="AS475" s="6"/>
      <c r="AT475" s="4">
        <f t="shared" ca="1" si="42"/>
        <v>0.57299618134116859</v>
      </c>
      <c r="BD475" s="6"/>
    </row>
    <row r="476" spans="1:56">
      <c r="A476" s="6"/>
      <c r="B476" s="4" t="e">
        <f ca="1">_xll.dNormalDev(E$5,E$6)</f>
        <v>#VALUE!</v>
      </c>
      <c r="L476" s="6"/>
      <c r="M476" s="4">
        <f t="shared" ca="1" si="40"/>
        <v>13.8275000513935</v>
      </c>
      <c r="W476" s="6"/>
      <c r="AH476" s="6"/>
      <c r="AI476" s="4">
        <f t="shared" ca="1" si="41"/>
        <v>9.7684470125099967</v>
      </c>
      <c r="AS476" s="6"/>
      <c r="AT476" s="4">
        <f t="shared" ca="1" si="42"/>
        <v>0.51361881817802491</v>
      </c>
      <c r="BD476" s="6"/>
    </row>
    <row r="477" spans="1:56">
      <c r="A477" s="6"/>
      <c r="B477" s="4" t="e">
        <f ca="1">_xll.dNormalDev(E$5,E$6)</f>
        <v>#VALUE!</v>
      </c>
      <c r="L477" s="6"/>
      <c r="M477" s="4">
        <f t="shared" ca="1" si="40"/>
        <v>1.5461905887083982</v>
      </c>
      <c r="W477" s="6"/>
      <c r="AH477" s="6"/>
      <c r="AI477" s="4">
        <f t="shared" ca="1" si="41"/>
        <v>9.271611343761899</v>
      </c>
      <c r="AS477" s="6"/>
      <c r="AT477" s="4">
        <f t="shared" ca="1" si="42"/>
        <v>0.82434045835886227</v>
      </c>
      <c r="BD477" s="6"/>
    </row>
    <row r="478" spans="1:56">
      <c r="A478" s="6"/>
      <c r="B478" s="4" t="e">
        <f ca="1">_xll.dNormalDev(E$5,E$6)</f>
        <v>#VALUE!</v>
      </c>
      <c r="L478" s="6"/>
      <c r="M478" s="4">
        <f t="shared" ca="1" si="40"/>
        <v>10.233648196261637</v>
      </c>
      <c r="W478" s="6"/>
      <c r="AH478" s="6"/>
      <c r="AI478" s="4">
        <f t="shared" ca="1" si="41"/>
        <v>10.0425394119355</v>
      </c>
      <c r="AS478" s="6"/>
      <c r="AT478" s="4">
        <f t="shared" ca="1" si="42"/>
        <v>3.5982843069289632</v>
      </c>
      <c r="BD478" s="6"/>
    </row>
    <row r="479" spans="1:56">
      <c r="A479" s="6"/>
      <c r="B479" s="4" t="e">
        <f ca="1">_xll.dNormalDev(E$5,E$6)</f>
        <v>#VALUE!</v>
      </c>
      <c r="L479" s="6"/>
      <c r="M479" s="4">
        <f t="shared" ca="1" si="40"/>
        <v>13.254432467498297</v>
      </c>
      <c r="W479" s="6"/>
      <c r="AH479" s="6"/>
      <c r="AI479" s="4">
        <f t="shared" ca="1" si="41"/>
        <v>10.497851796630034</v>
      </c>
      <c r="AS479" s="6"/>
      <c r="AT479" s="4">
        <f t="shared" ca="1" si="42"/>
        <v>0.13378868374192024</v>
      </c>
      <c r="BD479" s="6"/>
    </row>
    <row r="480" spans="1:56">
      <c r="A480" s="6"/>
      <c r="B480" s="4" t="e">
        <f ca="1">_xll.dNormalDev(E$5,E$6)</f>
        <v>#VALUE!</v>
      </c>
      <c r="L480" s="6"/>
      <c r="M480" s="4">
        <f t="shared" ca="1" si="40"/>
        <v>5.1480972990368095</v>
      </c>
      <c r="W480" s="6"/>
      <c r="AH480" s="6"/>
      <c r="AI480" s="4">
        <f t="shared" ca="1" si="41"/>
        <v>10.824983920165474</v>
      </c>
      <c r="AS480" s="6"/>
      <c r="AT480" s="4">
        <f t="shared" ca="1" si="42"/>
        <v>0.19267119773304323</v>
      </c>
      <c r="BD480" s="6"/>
    </row>
    <row r="481" spans="1:56">
      <c r="A481" s="6"/>
      <c r="B481" s="4" t="e">
        <f ca="1">_xll.dNormalDev(E$5,E$6)</f>
        <v>#VALUE!</v>
      </c>
      <c r="L481" s="6"/>
      <c r="M481" s="4">
        <f t="shared" ca="1" si="40"/>
        <v>14.207425093869141</v>
      </c>
      <c r="W481" s="6"/>
      <c r="AH481" s="6"/>
      <c r="AI481" s="4">
        <f t="shared" ca="1" si="41"/>
        <v>11.00822218243116</v>
      </c>
      <c r="AS481" s="6"/>
      <c r="AT481" s="4">
        <f t="shared" ca="1" si="42"/>
        <v>2.9621222602676993</v>
      </c>
      <c r="BD481" s="6"/>
    </row>
    <row r="482" spans="1:56">
      <c r="A482" s="6"/>
      <c r="B482" s="4" t="e">
        <f ca="1">_xll.dNormalDev(E$5,E$6)</f>
        <v>#VALUE!</v>
      </c>
      <c r="L482" s="6"/>
      <c r="M482" s="4">
        <f t="shared" ca="1" si="40"/>
        <v>12.714391769701889</v>
      </c>
      <c r="W482" s="6"/>
      <c r="AH482" s="6"/>
      <c r="AI482" s="4">
        <f t="shared" ca="1" si="41"/>
        <v>10.541257545236217</v>
      </c>
      <c r="AS482" s="6"/>
      <c r="AT482" s="4">
        <f t="shared" ca="1" si="42"/>
        <v>0.54083936041417391</v>
      </c>
      <c r="BD482" s="6"/>
    </row>
    <row r="483" spans="1:56">
      <c r="A483" s="6"/>
      <c r="B483" s="4" t="e">
        <f ca="1">_xll.dNormalDev(E$5,E$6)</f>
        <v>#VALUE!</v>
      </c>
      <c r="L483" s="6"/>
      <c r="M483" s="4">
        <f t="shared" ca="1" si="40"/>
        <v>15.378192571958005</v>
      </c>
      <c r="W483" s="6"/>
      <c r="AH483" s="6"/>
      <c r="AI483" s="4">
        <f t="shared" ca="1" si="41"/>
        <v>14.331838621190705</v>
      </c>
      <c r="AS483" s="6"/>
      <c r="AT483" s="4">
        <f t="shared" ca="1" si="42"/>
        <v>0.17469438469041762</v>
      </c>
      <c r="BD483" s="6"/>
    </row>
    <row r="484" spans="1:56">
      <c r="A484" s="6"/>
      <c r="B484" s="4" t="e">
        <f ca="1">_xll.dNormalDev(E$5,E$6)</f>
        <v>#VALUE!</v>
      </c>
      <c r="L484" s="6"/>
      <c r="M484" s="4">
        <f t="shared" ca="1" si="40"/>
        <v>4.9472156740281648</v>
      </c>
      <c r="W484" s="6"/>
      <c r="AH484" s="6"/>
      <c r="AI484" s="4">
        <f t="shared" ca="1" si="41"/>
        <v>10.50342184990005</v>
      </c>
      <c r="AS484" s="6"/>
      <c r="AT484" s="4">
        <f t="shared" ca="1" si="42"/>
        <v>0.15888622984548587</v>
      </c>
      <c r="BD484" s="6"/>
    </row>
    <row r="485" spans="1:56">
      <c r="A485" s="6"/>
      <c r="B485" s="4" t="e">
        <f ca="1">_xll.dNormalDev(E$5,E$6)</f>
        <v>#VALUE!</v>
      </c>
      <c r="L485" s="6"/>
      <c r="M485" s="4">
        <f t="shared" ca="1" si="40"/>
        <v>19.834961903446466</v>
      </c>
      <c r="W485" s="6"/>
      <c r="AH485" s="6"/>
      <c r="AI485" s="4">
        <f t="shared" ca="1" si="41"/>
        <v>10.850863214058405</v>
      </c>
      <c r="AS485" s="6"/>
      <c r="AT485" s="4">
        <f t="shared" ca="1" si="42"/>
        <v>0.18684895493649173</v>
      </c>
      <c r="BD485" s="6"/>
    </row>
    <row r="486" spans="1:56">
      <c r="A486" s="6"/>
      <c r="B486" s="4" t="e">
        <f ca="1">_xll.dNormalDev(E$5,E$6)</f>
        <v>#VALUE!</v>
      </c>
      <c r="L486" s="6"/>
      <c r="M486" s="4">
        <f t="shared" ca="1" si="40"/>
        <v>0.49100449514422939</v>
      </c>
      <c r="W486" s="6"/>
      <c r="AH486" s="6"/>
      <c r="AI486" s="4">
        <f t="shared" ca="1" si="41"/>
        <v>7.7377951158453069</v>
      </c>
      <c r="AS486" s="6"/>
      <c r="AT486" s="4">
        <f t="shared" ca="1" si="42"/>
        <v>5.6164210953595797</v>
      </c>
      <c r="BD486" s="6"/>
    </row>
    <row r="487" spans="1:56">
      <c r="A487" s="6"/>
      <c r="B487" s="4" t="e">
        <f ca="1">_xll.dNormalDev(E$5,E$6)</f>
        <v>#VALUE!</v>
      </c>
      <c r="L487" s="6"/>
      <c r="M487" s="4">
        <f t="shared" ca="1" si="40"/>
        <v>11.816646340258689</v>
      </c>
      <c r="W487" s="6"/>
      <c r="AH487" s="6"/>
      <c r="AI487" s="4">
        <f t="shared" ca="1" si="41"/>
        <v>8.3253425450701961</v>
      </c>
      <c r="AS487" s="6"/>
      <c r="AT487" s="4">
        <f t="shared" ca="1" si="42"/>
        <v>1.753343600221259</v>
      </c>
      <c r="BD487" s="6"/>
    </row>
    <row r="488" spans="1:56">
      <c r="A488" s="6"/>
      <c r="B488" s="4" t="e">
        <f ca="1">_xll.dNormalDev(E$5,E$6)</f>
        <v>#VALUE!</v>
      </c>
      <c r="L488" s="6"/>
      <c r="M488" s="4">
        <f t="shared" ca="1" si="40"/>
        <v>1.5228612195029356</v>
      </c>
      <c r="W488" s="6"/>
      <c r="AH488" s="6"/>
      <c r="AI488" s="4">
        <f t="shared" ca="1" si="41"/>
        <v>11.113209463529756</v>
      </c>
      <c r="AS488" s="6"/>
      <c r="AT488" s="4">
        <f t="shared" ca="1" si="42"/>
        <v>2.8869083383936137E-2</v>
      </c>
      <c r="BD488" s="6"/>
    </row>
    <row r="489" spans="1:56">
      <c r="A489" s="6"/>
      <c r="B489" s="4" t="e">
        <f ca="1">_xll.dNormalDev(E$5,E$6)</f>
        <v>#VALUE!</v>
      </c>
      <c r="L489" s="6"/>
      <c r="M489" s="4">
        <f t="shared" ca="1" si="40"/>
        <v>17.95586416151362</v>
      </c>
      <c r="W489" s="6"/>
      <c r="AH489" s="6"/>
      <c r="AI489" s="4">
        <f t="shared" ca="1" si="41"/>
        <v>8.9185190467565718</v>
      </c>
      <c r="AS489" s="6"/>
      <c r="AT489" s="4">
        <f t="shared" ca="1" si="42"/>
        <v>0.88533985740324084</v>
      </c>
      <c r="BD489" s="6"/>
    </row>
    <row r="490" spans="1:56">
      <c r="A490" s="6"/>
      <c r="B490" s="4" t="e">
        <f ca="1">_xll.dNormalDev(E$5,E$6)</f>
        <v>#VALUE!</v>
      </c>
      <c r="L490" s="6"/>
      <c r="M490" s="4">
        <f t="shared" ca="1" si="40"/>
        <v>4.6723025234773896E-2</v>
      </c>
      <c r="W490" s="6"/>
      <c r="AH490" s="6"/>
      <c r="AI490" s="4">
        <f t="shared" ca="1" si="41"/>
        <v>12.371988261799046</v>
      </c>
      <c r="AS490" s="6"/>
      <c r="AT490" s="4">
        <f t="shared" ca="1" si="42"/>
        <v>0.31628431715647742</v>
      </c>
      <c r="BD490" s="6"/>
    </row>
    <row r="491" spans="1:56">
      <c r="A491" s="6"/>
      <c r="B491" s="4" t="e">
        <f ca="1">_xll.dNormalDev(E$5,E$6)</f>
        <v>#VALUE!</v>
      </c>
      <c r="L491" s="6"/>
      <c r="M491" s="4">
        <f t="shared" ca="1" si="40"/>
        <v>16.565741165563075</v>
      </c>
      <c r="W491" s="6"/>
      <c r="AH491" s="6"/>
      <c r="AI491" s="4">
        <f t="shared" ca="1" si="41"/>
        <v>10.545294708271724</v>
      </c>
      <c r="AS491" s="6"/>
      <c r="AT491" s="4">
        <f t="shared" ca="1" si="42"/>
        <v>2.0690237597624881</v>
      </c>
      <c r="BD491" s="6"/>
    </row>
    <row r="492" spans="1:56">
      <c r="A492" s="6"/>
      <c r="B492" s="4" t="e">
        <f ca="1">_xll.dNormalDev(E$5,E$6)</f>
        <v>#VALUE!</v>
      </c>
      <c r="L492" s="6"/>
      <c r="M492" s="4">
        <f t="shared" ca="1" si="40"/>
        <v>16.093815437709853</v>
      </c>
      <c r="W492" s="6"/>
      <c r="AH492" s="6"/>
      <c r="AI492" s="4">
        <f t="shared" ca="1" si="41"/>
        <v>10.782219452778966</v>
      </c>
      <c r="AS492" s="6"/>
      <c r="AT492" s="4">
        <f t="shared" ca="1" si="42"/>
        <v>0.82742787548414465</v>
      </c>
      <c r="BD492" s="6"/>
    </row>
    <row r="493" spans="1:56">
      <c r="A493" s="6"/>
      <c r="B493" s="4" t="e">
        <f ca="1">_xll.dNormalDev(E$5,E$6)</f>
        <v>#VALUE!</v>
      </c>
      <c r="L493" s="6"/>
      <c r="M493" s="4">
        <f t="shared" ca="1" si="40"/>
        <v>1.2157727664655882</v>
      </c>
      <c r="W493" s="6"/>
      <c r="AH493" s="6"/>
      <c r="AI493" s="4">
        <f t="shared" ca="1" si="41"/>
        <v>9.6076688283491158</v>
      </c>
      <c r="AS493" s="6"/>
      <c r="AT493" s="4">
        <f t="shared" ca="1" si="42"/>
        <v>2.8186888908593402E-2</v>
      </c>
      <c r="BD493" s="6"/>
    </row>
    <row r="494" spans="1:56">
      <c r="A494" s="6"/>
      <c r="B494" s="4" t="e">
        <f ca="1">_xll.dNormalDev(E$5,E$6)</f>
        <v>#VALUE!</v>
      </c>
      <c r="L494" s="6"/>
      <c r="M494" s="4">
        <f t="shared" ca="1" si="40"/>
        <v>12.778404087568891</v>
      </c>
      <c r="W494" s="6"/>
      <c r="AH494" s="6"/>
      <c r="AI494" s="4">
        <f t="shared" ca="1" si="41"/>
        <v>10.893797802763837</v>
      </c>
      <c r="AS494" s="6"/>
      <c r="AT494" s="4">
        <f t="shared" ca="1" si="42"/>
        <v>2.9323320659565035</v>
      </c>
      <c r="BD494" s="6"/>
    </row>
    <row r="495" spans="1:56">
      <c r="A495" s="6"/>
      <c r="B495" s="4" t="e">
        <f ca="1">_xll.dNormalDev(E$5,E$6)</f>
        <v>#VALUE!</v>
      </c>
      <c r="L495" s="6"/>
      <c r="M495" s="4">
        <f t="shared" ca="1" si="40"/>
        <v>9.7852698220740315</v>
      </c>
      <c r="W495" s="6"/>
      <c r="AH495" s="6"/>
      <c r="AI495" s="4">
        <f t="shared" ca="1" si="41"/>
        <v>8.8920481582021687</v>
      </c>
      <c r="AS495" s="6"/>
      <c r="AT495" s="4">
        <f t="shared" ca="1" si="42"/>
        <v>3.5522777350341901</v>
      </c>
      <c r="BD495" s="6"/>
    </row>
    <row r="496" spans="1:56">
      <c r="A496" s="6"/>
      <c r="B496" s="4" t="e">
        <f ca="1">_xll.dNormalDev(E$5,E$6)</f>
        <v>#VALUE!</v>
      </c>
      <c r="L496" s="6"/>
      <c r="M496" s="4">
        <f t="shared" ca="1" si="40"/>
        <v>16.63276027703866</v>
      </c>
      <c r="W496" s="6"/>
      <c r="AH496" s="6"/>
      <c r="AI496" s="4">
        <f t="shared" ca="1" si="41"/>
        <v>6.3795670697318467</v>
      </c>
      <c r="AS496" s="6"/>
      <c r="AT496" s="4">
        <f t="shared" ca="1" si="42"/>
        <v>1.1902317442034183</v>
      </c>
      <c r="BD496" s="6"/>
    </row>
    <row r="497" spans="1:56">
      <c r="A497" s="6"/>
      <c r="B497" s="4" t="e">
        <f ca="1">_xll.dNormalDev(E$5,E$6)</f>
        <v>#VALUE!</v>
      </c>
      <c r="L497" s="6"/>
      <c r="M497" s="4">
        <f t="shared" ca="1" si="40"/>
        <v>6.8043738873390343</v>
      </c>
      <c r="W497" s="6"/>
      <c r="AH497" s="6"/>
      <c r="AI497" s="4">
        <f t="shared" ca="1" si="41"/>
        <v>11.596120256075231</v>
      </c>
      <c r="AS497" s="6"/>
      <c r="AT497" s="4">
        <f t="shared" ca="1" si="42"/>
        <v>0.55278626274916454</v>
      </c>
      <c r="BD497" s="6"/>
    </row>
    <row r="498" spans="1:56">
      <c r="A498" s="6"/>
      <c r="B498" s="4" t="e">
        <f ca="1">_xll.dNormalDev(E$5,E$6)</f>
        <v>#VALUE!</v>
      </c>
      <c r="L498" s="6"/>
      <c r="M498" s="4">
        <f t="shared" ca="1" si="40"/>
        <v>14.876923265041624</v>
      </c>
      <c r="W498" s="6"/>
      <c r="AH498" s="6"/>
      <c r="AI498" s="4">
        <f t="shared" ca="1" si="41"/>
        <v>7.6539028983456712</v>
      </c>
      <c r="AS498" s="6"/>
      <c r="AT498" s="4">
        <f t="shared" ca="1" si="42"/>
        <v>3.2383812463966195</v>
      </c>
      <c r="BD498" s="6"/>
    </row>
    <row r="499" spans="1:56">
      <c r="A499" s="6"/>
      <c r="B499" s="4" t="e">
        <f ca="1">_xll.dNormalDev(E$5,E$6)</f>
        <v>#VALUE!</v>
      </c>
      <c r="L499" s="6"/>
      <c r="M499" s="4">
        <f t="shared" ca="1" si="40"/>
        <v>0.88175783210009406</v>
      </c>
      <c r="W499" s="6"/>
      <c r="AH499" s="6"/>
      <c r="AI499" s="4">
        <f t="shared" ca="1" si="41"/>
        <v>10.460446839866517</v>
      </c>
      <c r="AS499" s="6"/>
      <c r="AT499" s="4">
        <f t="shared" ca="1" si="42"/>
        <v>0.95040448849399517</v>
      </c>
      <c r="BD499" s="6"/>
    </row>
    <row r="500" spans="1:56">
      <c r="A500" s="6"/>
      <c r="B500" s="4" t="e">
        <f ca="1">_xll.dNormalDev(E$5,E$6)</f>
        <v>#VALUE!</v>
      </c>
      <c r="L500" s="6"/>
      <c r="M500" s="4">
        <f t="shared" ca="1" si="40"/>
        <v>10.149519993182318</v>
      </c>
      <c r="W500" s="6"/>
      <c r="AH500" s="6"/>
      <c r="AI500" s="4">
        <f t="shared" ca="1" si="41"/>
        <v>11.904849695528702</v>
      </c>
      <c r="AS500" s="6"/>
      <c r="AT500" s="4">
        <f t="shared" ca="1" si="42"/>
        <v>8.7421671994030277</v>
      </c>
      <c r="BD500" s="6"/>
    </row>
    <row r="501" spans="1:56">
      <c r="A501" s="6"/>
      <c r="B501" s="4" t="e">
        <f ca="1">_xll.dNormalDev(E$5,E$6)</f>
        <v>#VALUE!</v>
      </c>
      <c r="L501" s="6"/>
      <c r="M501" s="4">
        <f t="shared" ca="1" si="40"/>
        <v>7.7134323146183732</v>
      </c>
      <c r="W501" s="6"/>
      <c r="AH501" s="6"/>
      <c r="AI501" s="4">
        <f t="shared" ca="1" si="41"/>
        <v>9.0458958849569484</v>
      </c>
      <c r="AS501" s="6"/>
      <c r="AT501" s="4">
        <f t="shared" ca="1" si="42"/>
        <v>3.9878952713575537</v>
      </c>
      <c r="BD501" s="6"/>
    </row>
    <row r="502" spans="1:56">
      <c r="A502" s="6"/>
      <c r="B502" s="4" t="e">
        <f ca="1">_xll.dNormalDev(E$5,E$6)</f>
        <v>#VALUE!</v>
      </c>
      <c r="L502" s="6"/>
      <c r="M502" s="4">
        <f t="shared" ca="1" si="40"/>
        <v>0.69706523227552664</v>
      </c>
      <c r="W502" s="6"/>
      <c r="AH502" s="6"/>
      <c r="AI502" s="4">
        <f t="shared" ca="1" si="41"/>
        <v>9.0413936086607674</v>
      </c>
      <c r="AS502" s="6"/>
      <c r="AT502" s="4">
        <f t="shared" ca="1" si="42"/>
        <v>3.9290372774569251</v>
      </c>
      <c r="BD502" s="6"/>
    </row>
    <row r="503" spans="1:56">
      <c r="A503" s="6"/>
      <c r="B503" s="4" t="e">
        <f ca="1">_xll.dNormalDev(E$5,E$6)</f>
        <v>#VALUE!</v>
      </c>
      <c r="L503" s="6"/>
      <c r="M503" s="4">
        <f t="shared" ca="1" si="40"/>
        <v>7.8473900596404285</v>
      </c>
      <c r="W503" s="6"/>
      <c r="AH503" s="6"/>
      <c r="AI503" s="4">
        <f t="shared" ca="1" si="41"/>
        <v>10.276933356828005</v>
      </c>
      <c r="AS503" s="6"/>
      <c r="AT503" s="4">
        <f t="shared" ca="1" si="42"/>
        <v>1.1479635499317851</v>
      </c>
      <c r="BD503" s="6"/>
    </row>
    <row r="504" spans="1:56">
      <c r="A504" s="6"/>
      <c r="B504" s="4" t="e">
        <f ca="1">_xll.dNormalDev(E$5,E$6)</f>
        <v>#VALUE!</v>
      </c>
      <c r="L504" s="6"/>
      <c r="M504" s="4">
        <f t="shared" ca="1" si="40"/>
        <v>14.673658951235433</v>
      </c>
      <c r="W504" s="6"/>
      <c r="AH504" s="6"/>
      <c r="AI504" s="4">
        <f t="shared" ca="1" si="41"/>
        <v>10.451754928493795</v>
      </c>
      <c r="AS504" s="6"/>
      <c r="AT504" s="4">
        <f t="shared" ca="1" si="42"/>
        <v>0.8373848339567147</v>
      </c>
      <c r="BD504" s="6"/>
    </row>
    <row r="505" spans="1:56">
      <c r="A505" s="6"/>
      <c r="B505" s="4" t="e">
        <f ca="1">_xll.dNormalDev(E$5,E$6)</f>
        <v>#VALUE!</v>
      </c>
      <c r="L505" s="6"/>
      <c r="M505" s="4">
        <f t="shared" ca="1" si="40"/>
        <v>4.3677083263548404</v>
      </c>
      <c r="W505" s="6"/>
      <c r="AH505" s="6"/>
      <c r="AI505" s="4">
        <f t="shared" ca="1" si="41"/>
        <v>12.214901889814143</v>
      </c>
      <c r="AS505" s="6"/>
      <c r="AT505" s="4">
        <f t="shared" ca="1" si="42"/>
        <v>5.3360357718512867</v>
      </c>
      <c r="BD505" s="6"/>
    </row>
    <row r="506" spans="1:56">
      <c r="A506" s="6"/>
      <c r="B506" s="4" t="e">
        <f ca="1">_xll.dNormalDev(E$5,E$6)</f>
        <v>#VALUE!</v>
      </c>
      <c r="L506" s="6"/>
      <c r="M506" s="4">
        <f t="shared" ca="1" si="40"/>
        <v>17.524480918293733</v>
      </c>
      <c r="W506" s="6"/>
      <c r="AH506" s="6"/>
      <c r="AI506" s="4">
        <f t="shared" ca="1" si="41"/>
        <v>11.329758265908305</v>
      </c>
      <c r="AS506" s="6"/>
      <c r="AT506" s="4">
        <f t="shared" ca="1" si="42"/>
        <v>7.042074878515564E-2</v>
      </c>
      <c r="BD506" s="6"/>
    </row>
    <row r="507" spans="1:56">
      <c r="A507" s="6"/>
      <c r="B507" s="4" t="e">
        <f ca="1">_xll.dNormalDev(E$5,E$6)</f>
        <v>#VALUE!</v>
      </c>
      <c r="L507" s="6"/>
      <c r="M507" s="4">
        <f t="shared" ca="1" si="40"/>
        <v>19.231700917352025</v>
      </c>
      <c r="W507" s="6"/>
      <c r="AH507" s="6"/>
      <c r="AI507" s="4">
        <f t="shared" ca="1" si="41"/>
        <v>10.390462350233994</v>
      </c>
      <c r="AS507" s="6"/>
      <c r="AT507" s="4">
        <f t="shared" ca="1" si="42"/>
        <v>0.54053817112663094</v>
      </c>
      <c r="BD507" s="6"/>
    </row>
    <row r="508" spans="1:56">
      <c r="A508" s="6"/>
      <c r="B508" s="4" t="e">
        <f ca="1">_xll.dNormalDev(E$5,E$6)</f>
        <v>#VALUE!</v>
      </c>
      <c r="L508" s="6"/>
      <c r="M508" s="4">
        <f t="shared" ca="1" si="40"/>
        <v>18.293061768461747</v>
      </c>
      <c r="W508" s="6"/>
      <c r="AH508" s="6"/>
      <c r="AI508" s="4">
        <f t="shared" ca="1" si="41"/>
        <v>11.753441160770157</v>
      </c>
      <c r="AS508" s="6"/>
      <c r="AT508" s="4">
        <f t="shared" ca="1" si="42"/>
        <v>0.55027526129311488</v>
      </c>
      <c r="BD508" s="6"/>
    </row>
    <row r="509" spans="1:56">
      <c r="A509" s="6"/>
      <c r="B509" s="4" t="e">
        <f ca="1">_xll.dNormalDev(E$5,E$6)</f>
        <v>#VALUE!</v>
      </c>
      <c r="L509" s="6"/>
      <c r="M509" s="4">
        <f t="shared" ca="1" si="40"/>
        <v>19.520683848729202</v>
      </c>
      <c r="W509" s="6"/>
      <c r="AH509" s="6"/>
      <c r="AI509" s="4">
        <f t="shared" ca="1" si="41"/>
        <v>10.149893064816798</v>
      </c>
      <c r="AS509" s="6"/>
      <c r="AT509" s="4">
        <f t="shared" ca="1" si="42"/>
        <v>2.967173540327761</v>
      </c>
      <c r="BD509" s="6"/>
    </row>
    <row r="510" spans="1:56">
      <c r="A510" s="6"/>
      <c r="B510" s="4" t="e">
        <f ca="1">_xll.dNormalDev(E$5,E$6)</f>
        <v>#VALUE!</v>
      </c>
      <c r="L510" s="6"/>
      <c r="M510" s="4">
        <f t="shared" ca="1" si="40"/>
        <v>11.774437016608791</v>
      </c>
      <c r="W510" s="6"/>
      <c r="AH510" s="6"/>
      <c r="AI510" s="4">
        <f t="shared" ca="1" si="41"/>
        <v>11.204471926416353</v>
      </c>
      <c r="AS510" s="6"/>
      <c r="AT510" s="4">
        <f t="shared" ca="1" si="42"/>
        <v>0.52879835932413177</v>
      </c>
      <c r="BD510" s="6"/>
    </row>
    <row r="511" spans="1:56">
      <c r="A511" s="6"/>
      <c r="B511" s="4" t="e">
        <f ca="1">_xll.dNormalDev(E$5,E$6)</f>
        <v>#VALUE!</v>
      </c>
      <c r="L511" s="6"/>
      <c r="M511" s="4">
        <f t="shared" ca="1" si="40"/>
        <v>2.0203019245566445</v>
      </c>
      <c r="W511" s="6"/>
      <c r="AH511" s="6"/>
      <c r="AI511" s="4">
        <f t="shared" ca="1" si="41"/>
        <v>10.158500083762378</v>
      </c>
      <c r="AS511" s="6"/>
      <c r="AT511" s="4">
        <f t="shared" ca="1" si="42"/>
        <v>0.19958423386729138</v>
      </c>
      <c r="BD511" s="6"/>
    </row>
    <row r="512" spans="1:56">
      <c r="A512" s="6"/>
      <c r="B512" s="4" t="e">
        <f ca="1">_xll.dNormalDev(E$5,E$6)</f>
        <v>#VALUE!</v>
      </c>
      <c r="L512" s="6"/>
      <c r="M512" s="4">
        <f t="shared" ca="1" si="40"/>
        <v>4.2118878792501135</v>
      </c>
      <c r="W512" s="6"/>
      <c r="AH512" s="6"/>
      <c r="AI512" s="4">
        <f t="shared" ca="1" si="41"/>
        <v>8.6794908525556238</v>
      </c>
      <c r="AS512" s="6"/>
      <c r="AT512" s="4">
        <f t="shared" ca="1" si="42"/>
        <v>3.0447754411828516</v>
      </c>
      <c r="BD512" s="6"/>
    </row>
    <row r="513" spans="1:56">
      <c r="A513" s="6"/>
      <c r="B513" s="4" t="e">
        <f ca="1">_xll.dNormalDev(E$5,E$6)</f>
        <v>#VALUE!</v>
      </c>
      <c r="L513" s="6"/>
      <c r="M513" s="4">
        <f t="shared" ca="1" si="40"/>
        <v>4.3229883574929655</v>
      </c>
      <c r="W513" s="6"/>
      <c r="AH513" s="6"/>
      <c r="AI513" s="4">
        <f t="shared" ca="1" si="41"/>
        <v>10.958603963733866</v>
      </c>
      <c r="AS513" s="6"/>
      <c r="AT513" s="4">
        <f t="shared" ca="1" si="42"/>
        <v>0.26366551791777676</v>
      </c>
      <c r="BD513" s="6"/>
    </row>
    <row r="514" spans="1:56">
      <c r="A514" s="6"/>
      <c r="B514" s="4" t="e">
        <f ca="1">_xll.dNormalDev(E$5,E$6)</f>
        <v>#VALUE!</v>
      </c>
      <c r="L514" s="6"/>
      <c r="M514" s="4">
        <f t="shared" ca="1" si="40"/>
        <v>10.455858954466027</v>
      </c>
      <c r="W514" s="6"/>
      <c r="AH514" s="6"/>
      <c r="AI514" s="4">
        <f t="shared" ca="1" si="41"/>
        <v>7.4635170509171038</v>
      </c>
      <c r="AS514" s="6"/>
      <c r="AT514" s="4">
        <f t="shared" ca="1" si="42"/>
        <v>0.41710502225250051</v>
      </c>
      <c r="BD514" s="6"/>
    </row>
    <row r="515" spans="1:56">
      <c r="A515" s="6"/>
      <c r="B515" s="4" t="e">
        <f ca="1">_xll.dNormalDev(E$5,E$6)</f>
        <v>#VALUE!</v>
      </c>
      <c r="L515" s="6"/>
      <c r="M515" s="4">
        <f t="shared" ca="1" si="40"/>
        <v>8.8139959795723932</v>
      </c>
      <c r="W515" s="6"/>
      <c r="AH515" s="6"/>
      <c r="AI515" s="4">
        <f t="shared" ca="1" si="41"/>
        <v>14.717400071984848</v>
      </c>
      <c r="AS515" s="6"/>
      <c r="AT515" s="4">
        <f t="shared" ca="1" si="42"/>
        <v>2.1232015349475146</v>
      </c>
      <c r="BD515" s="6"/>
    </row>
    <row r="516" spans="1:56">
      <c r="A516" s="6"/>
      <c r="B516" s="4" t="e">
        <f ca="1">_xll.dNormalDev(E$5,E$6)</f>
        <v>#VALUE!</v>
      </c>
      <c r="L516" s="6"/>
      <c r="M516" s="4">
        <f t="shared" ca="1" si="40"/>
        <v>10.81355968073953</v>
      </c>
      <c r="W516" s="6"/>
      <c r="AH516" s="6"/>
      <c r="AI516" s="4">
        <f t="shared" ca="1" si="41"/>
        <v>9.6287921412370299</v>
      </c>
      <c r="AS516" s="6"/>
      <c r="AT516" s="4">
        <f t="shared" ca="1" si="42"/>
        <v>2.1199984144386517</v>
      </c>
      <c r="BD516" s="6"/>
    </row>
    <row r="517" spans="1:56">
      <c r="A517" s="6"/>
      <c r="B517" s="4" t="e">
        <f ca="1">_xll.dNormalDev(E$5,E$6)</f>
        <v>#VALUE!</v>
      </c>
      <c r="L517" s="6"/>
      <c r="M517" s="4">
        <f t="shared" ref="M517:M580" ca="1" si="43">P$5*RAND()</f>
        <v>10.030704487296745</v>
      </c>
      <c r="W517" s="6"/>
      <c r="AH517" s="6"/>
      <c r="AI517" s="4">
        <f t="shared" ca="1" si="41"/>
        <v>10.438986159749513</v>
      </c>
      <c r="AS517" s="6"/>
      <c r="AT517" s="4">
        <f t="shared" ca="1" si="42"/>
        <v>1.1399593993904731</v>
      </c>
      <c r="BD517" s="6"/>
    </row>
    <row r="518" spans="1:56">
      <c r="A518" s="6"/>
      <c r="B518" s="4" t="e">
        <f ca="1">_xll.dNormalDev(E$5,E$6)</f>
        <v>#VALUE!</v>
      </c>
      <c r="L518" s="6"/>
      <c r="M518" s="4">
        <f t="shared" ca="1" si="43"/>
        <v>2.6890190994089824</v>
      </c>
      <c r="W518" s="6"/>
      <c r="AH518" s="6"/>
      <c r="AI518" s="4">
        <f t="shared" ref="AI518:AI581" ca="1" si="44">SQRT(-2*LN(RAND()))*COS(2*PI()*RAND())*AL$6+AL$5</f>
        <v>10.332398266431744</v>
      </c>
      <c r="AS518" s="6"/>
      <c r="AT518" s="4">
        <f t="shared" ref="AT518:AT581" ca="1" si="45">-1*LN(RAND())/AW$5</f>
        <v>0.72468786867443191</v>
      </c>
      <c r="BD518" s="6"/>
    </row>
    <row r="519" spans="1:56">
      <c r="A519" s="6"/>
      <c r="B519" s="4" t="e">
        <f ca="1">_xll.dNormalDev(E$5,E$6)</f>
        <v>#VALUE!</v>
      </c>
      <c r="L519" s="6"/>
      <c r="M519" s="4">
        <f t="shared" ca="1" si="43"/>
        <v>15.006434221207645</v>
      </c>
      <c r="W519" s="6"/>
      <c r="AH519" s="6"/>
      <c r="AI519" s="4">
        <f t="shared" ca="1" si="44"/>
        <v>13.554412023856807</v>
      </c>
      <c r="AS519" s="6"/>
      <c r="AT519" s="4">
        <f t="shared" ca="1" si="45"/>
        <v>3.2024190844365945</v>
      </c>
      <c r="BD519" s="6"/>
    </row>
    <row r="520" spans="1:56">
      <c r="A520" s="6"/>
      <c r="B520" s="4" t="e">
        <f ca="1">_xll.dNormalDev(E$5,E$6)</f>
        <v>#VALUE!</v>
      </c>
      <c r="L520" s="6"/>
      <c r="M520" s="4">
        <f t="shared" ca="1" si="43"/>
        <v>3.9497108238891587</v>
      </c>
      <c r="W520" s="6"/>
      <c r="AH520" s="6"/>
      <c r="AI520" s="4">
        <f t="shared" ca="1" si="44"/>
        <v>10.516904023756695</v>
      </c>
      <c r="AS520" s="6"/>
      <c r="AT520" s="4">
        <f t="shared" ca="1" si="45"/>
        <v>0.19610094486192856</v>
      </c>
      <c r="BD520" s="6"/>
    </row>
    <row r="521" spans="1:56">
      <c r="A521" s="6"/>
      <c r="B521" s="4" t="e">
        <f ca="1">_xll.dNormalDev(E$5,E$6)</f>
        <v>#VALUE!</v>
      </c>
      <c r="L521" s="6"/>
      <c r="M521" s="4">
        <f t="shared" ca="1" si="43"/>
        <v>1.0927750477728226</v>
      </c>
      <c r="W521" s="6"/>
      <c r="AH521" s="6"/>
      <c r="AI521" s="4">
        <f t="shared" ca="1" si="44"/>
        <v>12.781877967519932</v>
      </c>
      <c r="AS521" s="6"/>
      <c r="AT521" s="4">
        <f t="shared" ca="1" si="45"/>
        <v>0.87965130595335594</v>
      </c>
      <c r="BD521" s="6"/>
    </row>
    <row r="522" spans="1:56">
      <c r="A522" s="6"/>
      <c r="B522" s="4" t="e">
        <f ca="1">_xll.dNormalDev(E$5,E$6)</f>
        <v>#VALUE!</v>
      </c>
      <c r="L522" s="6"/>
      <c r="M522" s="4">
        <f t="shared" ca="1" si="43"/>
        <v>0.12252414275961243</v>
      </c>
      <c r="W522" s="6"/>
      <c r="AH522" s="6"/>
      <c r="AI522" s="4">
        <f t="shared" ca="1" si="44"/>
        <v>13.088067154863371</v>
      </c>
      <c r="AS522" s="6"/>
      <c r="AT522" s="4">
        <f t="shared" ca="1" si="45"/>
        <v>1.4030916503368021</v>
      </c>
      <c r="BD522" s="6"/>
    </row>
    <row r="523" spans="1:56">
      <c r="A523" s="6"/>
      <c r="B523" s="4" t="e">
        <f ca="1">_xll.dNormalDev(E$5,E$6)</f>
        <v>#VALUE!</v>
      </c>
      <c r="L523" s="6"/>
      <c r="M523" s="4">
        <f t="shared" ca="1" si="43"/>
        <v>2.0120680595077944</v>
      </c>
      <c r="W523" s="6"/>
      <c r="AH523" s="6"/>
      <c r="AI523" s="4">
        <f t="shared" ca="1" si="44"/>
        <v>10.298280052977308</v>
      </c>
      <c r="AS523" s="6"/>
      <c r="AT523" s="4">
        <f t="shared" ca="1" si="45"/>
        <v>3.6190694467726847</v>
      </c>
      <c r="BD523" s="6"/>
    </row>
    <row r="524" spans="1:56">
      <c r="A524" s="6"/>
      <c r="B524" s="4" t="e">
        <f ca="1">_xll.dNormalDev(E$5,E$6)</f>
        <v>#VALUE!</v>
      </c>
      <c r="L524" s="6"/>
      <c r="M524" s="4">
        <f t="shared" ca="1" si="43"/>
        <v>19.552685274714339</v>
      </c>
      <c r="W524" s="6"/>
      <c r="AH524" s="6"/>
      <c r="AI524" s="4">
        <f t="shared" ca="1" si="44"/>
        <v>9.1853466104532675</v>
      </c>
      <c r="AS524" s="6"/>
      <c r="AT524" s="4">
        <f t="shared" ca="1" si="45"/>
        <v>5.6872017461047948</v>
      </c>
      <c r="BD524" s="6"/>
    </row>
    <row r="525" spans="1:56">
      <c r="A525" s="6"/>
      <c r="B525" s="4" t="e">
        <f ca="1">_xll.dNormalDev(E$5,E$6)</f>
        <v>#VALUE!</v>
      </c>
      <c r="L525" s="6"/>
      <c r="M525" s="4">
        <f t="shared" ca="1" si="43"/>
        <v>5.267081999590328</v>
      </c>
      <c r="W525" s="6"/>
      <c r="AH525" s="6"/>
      <c r="AI525" s="4">
        <f t="shared" ca="1" si="44"/>
        <v>9.2191233485791049</v>
      </c>
      <c r="AS525" s="6"/>
      <c r="AT525" s="4">
        <f t="shared" ca="1" si="45"/>
        <v>2.335165701350948E-2</v>
      </c>
      <c r="BD525" s="6"/>
    </row>
    <row r="526" spans="1:56">
      <c r="A526" s="6"/>
      <c r="B526" s="4" t="e">
        <f ca="1">_xll.dNormalDev(E$5,E$6)</f>
        <v>#VALUE!</v>
      </c>
      <c r="L526" s="6"/>
      <c r="M526" s="4">
        <f t="shared" ca="1" si="43"/>
        <v>11.785912230617983</v>
      </c>
      <c r="W526" s="6"/>
      <c r="AH526" s="6"/>
      <c r="AI526" s="4">
        <f t="shared" ca="1" si="44"/>
        <v>12.967270331498421</v>
      </c>
      <c r="AS526" s="6"/>
      <c r="AT526" s="4">
        <f t="shared" ca="1" si="45"/>
        <v>1.0855771620960042</v>
      </c>
      <c r="BD526" s="6"/>
    </row>
    <row r="527" spans="1:56">
      <c r="A527" s="6"/>
      <c r="B527" s="4" t="e">
        <f ca="1">_xll.dNormalDev(E$5,E$6)</f>
        <v>#VALUE!</v>
      </c>
      <c r="L527" s="6"/>
      <c r="M527" s="4">
        <f t="shared" ca="1" si="43"/>
        <v>5.1163835935352431</v>
      </c>
      <c r="W527" s="6"/>
      <c r="AH527" s="6"/>
      <c r="AI527" s="4">
        <f t="shared" ca="1" si="44"/>
        <v>11.380395980748313</v>
      </c>
      <c r="AS527" s="6"/>
      <c r="AT527" s="4">
        <f t="shared" ca="1" si="45"/>
        <v>0.54098249375654639</v>
      </c>
      <c r="BD527" s="6"/>
    </row>
    <row r="528" spans="1:56">
      <c r="A528" s="6"/>
      <c r="B528" s="4" t="e">
        <f ca="1">_xll.dNormalDev(E$5,E$6)</f>
        <v>#VALUE!</v>
      </c>
      <c r="L528" s="6"/>
      <c r="M528" s="4">
        <f t="shared" ca="1" si="43"/>
        <v>11.701256209609475</v>
      </c>
      <c r="W528" s="6"/>
      <c r="AH528" s="6"/>
      <c r="AI528" s="4">
        <f t="shared" ca="1" si="44"/>
        <v>8.4092897420854502</v>
      </c>
      <c r="AS528" s="6"/>
      <c r="AT528" s="4">
        <f t="shared" ca="1" si="45"/>
        <v>0.89531206167934141</v>
      </c>
      <c r="BD528" s="6"/>
    </row>
    <row r="529" spans="1:56">
      <c r="A529" s="6"/>
      <c r="B529" s="4" t="e">
        <f ca="1">_xll.dNormalDev(E$5,E$6)</f>
        <v>#VALUE!</v>
      </c>
      <c r="L529" s="6"/>
      <c r="M529" s="4">
        <f t="shared" ca="1" si="43"/>
        <v>12.579543968230249</v>
      </c>
      <c r="W529" s="6"/>
      <c r="AH529" s="6"/>
      <c r="AI529" s="4">
        <f t="shared" ca="1" si="44"/>
        <v>8.9625835351646597</v>
      </c>
      <c r="AS529" s="6"/>
      <c r="AT529" s="4">
        <f t="shared" ca="1" si="45"/>
        <v>0.11604943816325049</v>
      </c>
      <c r="BD529" s="6"/>
    </row>
    <row r="530" spans="1:56">
      <c r="A530" s="6"/>
      <c r="B530" s="4" t="e">
        <f ca="1">_xll.dNormalDev(E$5,E$6)</f>
        <v>#VALUE!</v>
      </c>
      <c r="L530" s="6"/>
      <c r="M530" s="4">
        <f t="shared" ca="1" si="43"/>
        <v>17.146964489401888</v>
      </c>
      <c r="W530" s="6"/>
      <c r="AH530" s="6"/>
      <c r="AI530" s="4">
        <f t="shared" ca="1" si="44"/>
        <v>9.9538339051984508</v>
      </c>
      <c r="AS530" s="6"/>
      <c r="AT530" s="4">
        <f t="shared" ca="1" si="45"/>
        <v>0.61848383249171657</v>
      </c>
      <c r="BD530" s="6"/>
    </row>
    <row r="531" spans="1:56">
      <c r="A531" s="6"/>
      <c r="B531" s="4" t="e">
        <f ca="1">_xll.dNormalDev(E$5,E$6)</f>
        <v>#VALUE!</v>
      </c>
      <c r="L531" s="6"/>
      <c r="M531" s="4">
        <f t="shared" ca="1" si="43"/>
        <v>5.5622462000717388</v>
      </c>
      <c r="W531" s="6"/>
      <c r="AH531" s="6"/>
      <c r="AI531" s="4">
        <f t="shared" ca="1" si="44"/>
        <v>8.2649453067023835</v>
      </c>
      <c r="AS531" s="6"/>
      <c r="AT531" s="4">
        <f t="shared" ca="1" si="45"/>
        <v>2.0269150775295968</v>
      </c>
      <c r="BD531" s="6"/>
    </row>
    <row r="532" spans="1:56">
      <c r="A532" s="6"/>
      <c r="B532" s="4" t="e">
        <f ca="1">_xll.dNormalDev(E$5,E$6)</f>
        <v>#VALUE!</v>
      </c>
      <c r="L532" s="6"/>
      <c r="M532" s="4">
        <f t="shared" ca="1" si="43"/>
        <v>18.919924540323287</v>
      </c>
      <c r="W532" s="6"/>
      <c r="AH532" s="6"/>
      <c r="AI532" s="4">
        <f t="shared" ca="1" si="44"/>
        <v>7.3257595304690382</v>
      </c>
      <c r="AS532" s="6"/>
      <c r="AT532" s="4">
        <f t="shared" ca="1" si="45"/>
        <v>0.58953551315678543</v>
      </c>
      <c r="BD532" s="6"/>
    </row>
    <row r="533" spans="1:56">
      <c r="A533" s="6"/>
      <c r="B533" s="4" t="e">
        <f ca="1">_xll.dNormalDev(E$5,E$6)</f>
        <v>#VALUE!</v>
      </c>
      <c r="L533" s="6"/>
      <c r="M533" s="4">
        <f t="shared" ca="1" si="43"/>
        <v>1.625788124030707</v>
      </c>
      <c r="W533" s="6"/>
      <c r="AH533" s="6"/>
      <c r="AI533" s="4">
        <f t="shared" ca="1" si="44"/>
        <v>10.393511852509675</v>
      </c>
      <c r="AS533" s="6"/>
      <c r="AT533" s="4">
        <f t="shared" ca="1" si="45"/>
        <v>0.82485528155833865</v>
      </c>
      <c r="BD533" s="6"/>
    </row>
    <row r="534" spans="1:56">
      <c r="A534" s="6"/>
      <c r="B534" s="4" t="e">
        <f ca="1">_xll.dNormalDev(E$5,E$6)</f>
        <v>#VALUE!</v>
      </c>
      <c r="L534" s="6"/>
      <c r="M534" s="4">
        <f t="shared" ca="1" si="43"/>
        <v>2.3655854400728216</v>
      </c>
      <c r="W534" s="6"/>
      <c r="AH534" s="6"/>
      <c r="AI534" s="4">
        <f t="shared" ca="1" si="44"/>
        <v>8.6320244968367508</v>
      </c>
      <c r="AS534" s="6"/>
      <c r="AT534" s="4">
        <f t="shared" ca="1" si="45"/>
        <v>0.38359371285522903</v>
      </c>
      <c r="BD534" s="6"/>
    </row>
    <row r="535" spans="1:56">
      <c r="A535" s="6"/>
      <c r="B535" s="4" t="e">
        <f ca="1">_xll.dNormalDev(E$5,E$6)</f>
        <v>#VALUE!</v>
      </c>
      <c r="L535" s="6"/>
      <c r="M535" s="4">
        <f t="shared" ca="1" si="43"/>
        <v>6.4314276800950871</v>
      </c>
      <c r="W535" s="6"/>
      <c r="AH535" s="6"/>
      <c r="AI535" s="4">
        <f t="shared" ca="1" si="44"/>
        <v>8.9073351987483989</v>
      </c>
      <c r="AS535" s="6"/>
      <c r="AT535" s="4">
        <f t="shared" ca="1" si="45"/>
        <v>2.6411479383262351</v>
      </c>
      <c r="BD535" s="6"/>
    </row>
    <row r="536" spans="1:56">
      <c r="A536" s="6"/>
      <c r="B536" s="4" t="e">
        <f ca="1">_xll.dNormalDev(E$5,E$6)</f>
        <v>#VALUE!</v>
      </c>
      <c r="L536" s="6"/>
      <c r="M536" s="4">
        <f t="shared" ca="1" si="43"/>
        <v>7.7544150103827514</v>
      </c>
      <c r="W536" s="6"/>
      <c r="AH536" s="6"/>
      <c r="AI536" s="4">
        <f t="shared" ca="1" si="44"/>
        <v>10.633105656901625</v>
      </c>
      <c r="AS536" s="6"/>
      <c r="AT536" s="4">
        <f t="shared" ca="1" si="45"/>
        <v>1.6170919274298088</v>
      </c>
      <c r="BD536" s="6"/>
    </row>
    <row r="537" spans="1:56">
      <c r="A537" s="6"/>
      <c r="B537" s="4" t="e">
        <f ca="1">_xll.dNormalDev(E$5,E$6)</f>
        <v>#VALUE!</v>
      </c>
      <c r="L537" s="6"/>
      <c r="M537" s="4">
        <f t="shared" ca="1" si="43"/>
        <v>7.9344974707984406</v>
      </c>
      <c r="W537" s="6"/>
      <c r="AH537" s="6"/>
      <c r="AI537" s="4">
        <f t="shared" ca="1" si="44"/>
        <v>8.435801369369603</v>
      </c>
      <c r="AS537" s="6"/>
      <c r="AT537" s="4">
        <f t="shared" ca="1" si="45"/>
        <v>0.68885957144303389</v>
      </c>
      <c r="BD537" s="6"/>
    </row>
    <row r="538" spans="1:56">
      <c r="A538" s="6"/>
      <c r="B538" s="4" t="e">
        <f ca="1">_xll.dNormalDev(E$5,E$6)</f>
        <v>#VALUE!</v>
      </c>
      <c r="L538" s="6"/>
      <c r="M538" s="4">
        <f t="shared" ca="1" si="43"/>
        <v>8.1810830466024438</v>
      </c>
      <c r="W538" s="6"/>
      <c r="AH538" s="6"/>
      <c r="AI538" s="4">
        <f t="shared" ca="1" si="44"/>
        <v>9.4554871547802684</v>
      </c>
      <c r="AS538" s="6"/>
      <c r="AT538" s="4">
        <f t="shared" ca="1" si="45"/>
        <v>1.2427395274409161</v>
      </c>
      <c r="BD538" s="6"/>
    </row>
    <row r="539" spans="1:56">
      <c r="A539" s="6"/>
      <c r="B539" s="4" t="e">
        <f ca="1">_xll.dNormalDev(E$5,E$6)</f>
        <v>#VALUE!</v>
      </c>
      <c r="L539" s="6"/>
      <c r="M539" s="4">
        <f t="shared" ca="1" si="43"/>
        <v>11.201745031342345</v>
      </c>
      <c r="W539" s="6"/>
      <c r="AH539" s="6"/>
      <c r="AI539" s="4">
        <f t="shared" ca="1" si="44"/>
        <v>10.896383935599879</v>
      </c>
      <c r="AS539" s="6"/>
      <c r="AT539" s="4">
        <f t="shared" ca="1" si="45"/>
        <v>1.8441108651002571</v>
      </c>
      <c r="BD539" s="6"/>
    </row>
    <row r="540" spans="1:56">
      <c r="A540" s="6"/>
      <c r="B540" s="4" t="e">
        <f ca="1">_xll.dNormalDev(E$5,E$6)</f>
        <v>#VALUE!</v>
      </c>
      <c r="L540" s="6"/>
      <c r="M540" s="4">
        <f t="shared" ca="1" si="43"/>
        <v>19.856204235571717</v>
      </c>
      <c r="W540" s="6"/>
      <c r="AH540" s="6"/>
      <c r="AI540" s="4">
        <f t="shared" ca="1" si="44"/>
        <v>9.7024304010260884</v>
      </c>
      <c r="AS540" s="6"/>
      <c r="AT540" s="4">
        <f t="shared" ca="1" si="45"/>
        <v>4.1149162768156726</v>
      </c>
      <c r="BD540" s="6"/>
    </row>
    <row r="541" spans="1:56">
      <c r="A541" s="6"/>
      <c r="B541" s="4" t="e">
        <f ca="1">_xll.dNormalDev(E$5,E$6)</f>
        <v>#VALUE!</v>
      </c>
      <c r="L541" s="6"/>
      <c r="M541" s="4">
        <f t="shared" ca="1" si="43"/>
        <v>5.5959401517834317</v>
      </c>
      <c r="W541" s="6"/>
      <c r="AH541" s="6"/>
      <c r="AI541" s="4">
        <f t="shared" ca="1" si="44"/>
        <v>9.4024252393021843</v>
      </c>
      <c r="AS541" s="6"/>
      <c r="AT541" s="4">
        <f t="shared" ca="1" si="45"/>
        <v>0.6220539976427768</v>
      </c>
      <c r="BD541" s="6"/>
    </row>
    <row r="542" spans="1:56">
      <c r="A542" s="6"/>
      <c r="B542" s="4" t="e">
        <f ca="1">_xll.dNormalDev(E$5,E$6)</f>
        <v>#VALUE!</v>
      </c>
      <c r="L542" s="6"/>
      <c r="M542" s="4">
        <f t="shared" ca="1" si="43"/>
        <v>12.244310336131246</v>
      </c>
      <c r="W542" s="6"/>
      <c r="AH542" s="6"/>
      <c r="AI542" s="4">
        <f t="shared" ca="1" si="44"/>
        <v>10.836579863482623</v>
      </c>
      <c r="AS542" s="6"/>
      <c r="AT542" s="4">
        <f t="shared" ca="1" si="45"/>
        <v>2.3004666474584039</v>
      </c>
      <c r="BD542" s="6"/>
    </row>
    <row r="543" spans="1:56">
      <c r="A543" s="6"/>
      <c r="B543" s="4" t="e">
        <f ca="1">_xll.dNormalDev(E$5,E$6)</f>
        <v>#VALUE!</v>
      </c>
      <c r="L543" s="6"/>
      <c r="M543" s="4">
        <f t="shared" ca="1" si="43"/>
        <v>3.1049714107068649</v>
      </c>
      <c r="W543" s="6"/>
      <c r="AH543" s="6"/>
      <c r="AI543" s="4">
        <f t="shared" ca="1" si="44"/>
        <v>9.0027774878747291</v>
      </c>
      <c r="AS543" s="6"/>
      <c r="AT543" s="4">
        <f t="shared" ca="1" si="45"/>
        <v>0.59192372713510499</v>
      </c>
      <c r="BD543" s="6"/>
    </row>
    <row r="544" spans="1:56">
      <c r="A544" s="6"/>
      <c r="B544" s="4" t="e">
        <f ca="1">_xll.dNormalDev(E$5,E$6)</f>
        <v>#VALUE!</v>
      </c>
      <c r="L544" s="6"/>
      <c r="M544" s="4">
        <f t="shared" ca="1" si="43"/>
        <v>19.555228596167989</v>
      </c>
      <c r="W544" s="6"/>
      <c r="AH544" s="6"/>
      <c r="AI544" s="4">
        <f t="shared" ca="1" si="44"/>
        <v>8.0023225585822342</v>
      </c>
      <c r="AS544" s="6"/>
      <c r="AT544" s="4">
        <f t="shared" ca="1" si="45"/>
        <v>5.3587608768683772</v>
      </c>
      <c r="BD544" s="6"/>
    </row>
    <row r="545" spans="1:56">
      <c r="A545" s="6"/>
      <c r="B545" s="4" t="e">
        <f ca="1">_xll.dNormalDev(E$5,E$6)</f>
        <v>#VALUE!</v>
      </c>
      <c r="L545" s="6"/>
      <c r="M545" s="4">
        <f t="shared" ca="1" si="43"/>
        <v>18.382494893778357</v>
      </c>
      <c r="W545" s="6"/>
      <c r="AH545" s="6"/>
      <c r="AI545" s="4">
        <f t="shared" ca="1" si="44"/>
        <v>10.062093263101618</v>
      </c>
      <c r="AS545" s="6"/>
      <c r="AT545" s="4">
        <f t="shared" ca="1" si="45"/>
        <v>0.37030693550444571</v>
      </c>
      <c r="BD545" s="6"/>
    </row>
    <row r="546" spans="1:56">
      <c r="A546" s="6"/>
      <c r="B546" s="4" t="e">
        <f ca="1">_xll.dNormalDev(E$5,E$6)</f>
        <v>#VALUE!</v>
      </c>
      <c r="L546" s="6"/>
      <c r="M546" s="4">
        <f t="shared" ca="1" si="43"/>
        <v>3.7230663996145386</v>
      </c>
      <c r="W546" s="6"/>
      <c r="AH546" s="6"/>
      <c r="AI546" s="4">
        <f t="shared" ca="1" si="44"/>
        <v>9.0470082285360096</v>
      </c>
      <c r="AS546" s="6"/>
      <c r="AT546" s="4">
        <f t="shared" ca="1" si="45"/>
        <v>0.66284535332702288</v>
      </c>
      <c r="BD546" s="6"/>
    </row>
    <row r="547" spans="1:56">
      <c r="A547" s="6"/>
      <c r="B547" s="4" t="e">
        <f ca="1">_xll.dNormalDev(E$5,E$6)</f>
        <v>#VALUE!</v>
      </c>
      <c r="L547" s="6"/>
      <c r="M547" s="4">
        <f t="shared" ca="1" si="43"/>
        <v>5.7944009130926926</v>
      </c>
      <c r="W547" s="6"/>
      <c r="AH547" s="6"/>
      <c r="AI547" s="4">
        <f t="shared" ca="1" si="44"/>
        <v>10.348455992820211</v>
      </c>
      <c r="AS547" s="6"/>
      <c r="AT547" s="4">
        <f t="shared" ca="1" si="45"/>
        <v>1.7394641985662536</v>
      </c>
      <c r="BD547" s="6"/>
    </row>
    <row r="548" spans="1:56">
      <c r="A548" s="6"/>
      <c r="B548" s="4" t="e">
        <f ca="1">_xll.dNormalDev(E$5,E$6)</f>
        <v>#VALUE!</v>
      </c>
      <c r="L548" s="6"/>
      <c r="M548" s="4">
        <f t="shared" ca="1" si="43"/>
        <v>2.5307268219631984</v>
      </c>
      <c r="W548" s="6"/>
      <c r="AH548" s="6"/>
      <c r="AI548" s="4">
        <f t="shared" ca="1" si="44"/>
        <v>11.736932775375001</v>
      </c>
      <c r="AS548" s="6"/>
      <c r="AT548" s="4">
        <f t="shared" ca="1" si="45"/>
        <v>1.1051016166272614</v>
      </c>
      <c r="BD548" s="6"/>
    </row>
    <row r="549" spans="1:56">
      <c r="A549" s="6"/>
      <c r="B549" s="4" t="e">
        <f ca="1">_xll.dNormalDev(E$5,E$6)</f>
        <v>#VALUE!</v>
      </c>
      <c r="L549" s="6"/>
      <c r="M549" s="4">
        <f t="shared" ca="1" si="43"/>
        <v>7.3209154288866269</v>
      </c>
      <c r="W549" s="6"/>
      <c r="AH549" s="6"/>
      <c r="AI549" s="4">
        <f t="shared" ca="1" si="44"/>
        <v>13.166024713798658</v>
      </c>
      <c r="AS549" s="6"/>
      <c r="AT549" s="4">
        <f t="shared" ca="1" si="45"/>
        <v>7.9690996742418863</v>
      </c>
      <c r="BD549" s="6"/>
    </row>
    <row r="550" spans="1:56">
      <c r="A550" s="6"/>
      <c r="B550" s="4" t="e">
        <f ca="1">_xll.dNormalDev(E$5,E$6)</f>
        <v>#VALUE!</v>
      </c>
      <c r="L550" s="6"/>
      <c r="M550" s="4">
        <f t="shared" ca="1" si="43"/>
        <v>13.161015877594803</v>
      </c>
      <c r="W550" s="6"/>
      <c r="AH550" s="6"/>
      <c r="AI550" s="4">
        <f t="shared" ca="1" si="44"/>
        <v>6.7809704376214439</v>
      </c>
      <c r="AS550" s="6"/>
      <c r="AT550" s="4">
        <f t="shared" ca="1" si="45"/>
        <v>4.1362607030361938</v>
      </c>
      <c r="BD550" s="6"/>
    </row>
    <row r="551" spans="1:56">
      <c r="A551" s="6"/>
      <c r="B551" s="4" t="e">
        <f ca="1">_xll.dNormalDev(E$5,E$6)</f>
        <v>#VALUE!</v>
      </c>
      <c r="L551" s="6"/>
      <c r="M551" s="4">
        <f t="shared" ca="1" si="43"/>
        <v>12.114409644188509</v>
      </c>
      <c r="W551" s="6"/>
      <c r="AH551" s="6"/>
      <c r="AI551" s="4">
        <f t="shared" ca="1" si="44"/>
        <v>10.870871160488871</v>
      </c>
      <c r="AS551" s="6"/>
      <c r="AT551" s="4">
        <f t="shared" ca="1" si="45"/>
        <v>3.0818284539563514</v>
      </c>
      <c r="BD551" s="6"/>
    </row>
    <row r="552" spans="1:56">
      <c r="A552" s="6"/>
      <c r="B552" s="4" t="e">
        <f ca="1">_xll.dNormalDev(E$5,E$6)</f>
        <v>#VALUE!</v>
      </c>
      <c r="L552" s="6"/>
      <c r="M552" s="4">
        <f t="shared" ca="1" si="43"/>
        <v>17.169285875968924</v>
      </c>
      <c r="W552" s="6"/>
      <c r="AH552" s="6"/>
      <c r="AI552" s="4">
        <f t="shared" ca="1" si="44"/>
        <v>10.995147680906989</v>
      </c>
      <c r="AS552" s="6"/>
      <c r="AT552" s="4">
        <f t="shared" ca="1" si="45"/>
        <v>3.3629994969450521</v>
      </c>
      <c r="BD552" s="6"/>
    </row>
    <row r="553" spans="1:56">
      <c r="A553" s="6"/>
      <c r="B553" s="4" t="e">
        <f ca="1">_xll.dNormalDev(E$5,E$6)</f>
        <v>#VALUE!</v>
      </c>
      <c r="L553" s="6"/>
      <c r="M553" s="4">
        <f t="shared" ca="1" si="43"/>
        <v>3.0738603866006264</v>
      </c>
      <c r="W553" s="6"/>
      <c r="AH553" s="6"/>
      <c r="AI553" s="4">
        <f t="shared" ca="1" si="44"/>
        <v>12.058994135891595</v>
      </c>
      <c r="AS553" s="6"/>
      <c r="AT553" s="4">
        <f t="shared" ca="1" si="45"/>
        <v>4.4121559511765209</v>
      </c>
      <c r="BD553" s="6"/>
    </row>
    <row r="554" spans="1:56">
      <c r="A554" s="6"/>
      <c r="B554" s="4" t="e">
        <f ca="1">_xll.dNormalDev(E$5,E$6)</f>
        <v>#VALUE!</v>
      </c>
      <c r="L554" s="6"/>
      <c r="M554" s="4">
        <f t="shared" ca="1" si="43"/>
        <v>9.646541150355759</v>
      </c>
      <c r="W554" s="6"/>
      <c r="AH554" s="6"/>
      <c r="AI554" s="4">
        <f t="shared" ca="1" si="44"/>
        <v>13.942314612828039</v>
      </c>
      <c r="AS554" s="6"/>
      <c r="AT554" s="4">
        <f t="shared" ca="1" si="45"/>
        <v>0.41087785757646139</v>
      </c>
      <c r="BD554" s="6"/>
    </row>
    <row r="555" spans="1:56">
      <c r="A555" s="6"/>
      <c r="B555" s="4" t="e">
        <f ca="1">_xll.dNormalDev(E$5,E$6)</f>
        <v>#VALUE!</v>
      </c>
      <c r="L555" s="6"/>
      <c r="M555" s="4">
        <f t="shared" ca="1" si="43"/>
        <v>4.5910428989962915</v>
      </c>
      <c r="W555" s="6"/>
      <c r="AH555" s="6"/>
      <c r="AI555" s="4">
        <f t="shared" ca="1" si="44"/>
        <v>8.7804076877115715</v>
      </c>
      <c r="AS555" s="6"/>
      <c r="AT555" s="4">
        <f t="shared" ca="1" si="45"/>
        <v>4.1154209764133123</v>
      </c>
      <c r="BD555" s="6"/>
    </row>
    <row r="556" spans="1:56">
      <c r="A556" s="6"/>
      <c r="B556" s="4" t="e">
        <f ca="1">_xll.dNormalDev(E$5,E$6)</f>
        <v>#VALUE!</v>
      </c>
      <c r="L556" s="6"/>
      <c r="M556" s="4">
        <f t="shared" ca="1" si="43"/>
        <v>5.6684022219157164</v>
      </c>
      <c r="W556" s="6"/>
      <c r="AH556" s="6"/>
      <c r="AI556" s="4">
        <f t="shared" ca="1" si="44"/>
        <v>14.759435387602796</v>
      </c>
      <c r="AS556" s="6"/>
      <c r="AT556" s="4">
        <f t="shared" ca="1" si="45"/>
        <v>2.6752833733247323</v>
      </c>
      <c r="BD556" s="6"/>
    </row>
    <row r="557" spans="1:56">
      <c r="A557" s="6"/>
      <c r="B557" s="4" t="e">
        <f ca="1">_xll.dNormalDev(E$5,E$6)</f>
        <v>#VALUE!</v>
      </c>
      <c r="L557" s="6"/>
      <c r="M557" s="4">
        <f t="shared" ca="1" si="43"/>
        <v>14.556199215503012</v>
      </c>
      <c r="W557" s="6"/>
      <c r="AH557" s="6"/>
      <c r="AI557" s="4">
        <f t="shared" ca="1" si="44"/>
        <v>10.00802342415963</v>
      </c>
      <c r="AS557" s="6"/>
      <c r="AT557" s="4">
        <f t="shared" ca="1" si="45"/>
        <v>1.3911504594300006</v>
      </c>
      <c r="BD557" s="6"/>
    </row>
    <row r="558" spans="1:56">
      <c r="A558" s="6"/>
      <c r="B558" s="4" t="e">
        <f ca="1">_xll.dNormalDev(E$5,E$6)</f>
        <v>#VALUE!</v>
      </c>
      <c r="L558" s="6"/>
      <c r="M558" s="4">
        <f t="shared" ca="1" si="43"/>
        <v>16.97446201265539</v>
      </c>
      <c r="W558" s="6"/>
      <c r="AH558" s="6"/>
      <c r="AI558" s="4">
        <f t="shared" ca="1" si="44"/>
        <v>12.774854359433512</v>
      </c>
      <c r="AS558" s="6"/>
      <c r="AT558" s="4">
        <f t="shared" ca="1" si="45"/>
        <v>2.1972495323326844</v>
      </c>
      <c r="BD558" s="6"/>
    </row>
    <row r="559" spans="1:56">
      <c r="A559" s="6"/>
      <c r="B559" s="4" t="e">
        <f ca="1">_xll.dNormalDev(E$5,E$6)</f>
        <v>#VALUE!</v>
      </c>
      <c r="L559" s="6"/>
      <c r="M559" s="4">
        <f t="shared" ca="1" si="43"/>
        <v>6.1004852191587382</v>
      </c>
      <c r="W559" s="6"/>
      <c r="AH559" s="6"/>
      <c r="AI559" s="4">
        <f t="shared" ca="1" si="44"/>
        <v>6.8312620949636056</v>
      </c>
      <c r="AS559" s="6"/>
      <c r="AT559" s="4">
        <f t="shared" ca="1" si="45"/>
        <v>0.99252333099168766</v>
      </c>
      <c r="BD559" s="6"/>
    </row>
    <row r="560" spans="1:56">
      <c r="A560" s="6"/>
      <c r="B560" s="4" t="e">
        <f ca="1">_xll.dNormalDev(E$5,E$6)</f>
        <v>#VALUE!</v>
      </c>
      <c r="L560" s="6"/>
      <c r="M560" s="4">
        <f t="shared" ca="1" si="43"/>
        <v>0.20497192408453158</v>
      </c>
      <c r="W560" s="6"/>
      <c r="AH560" s="6"/>
      <c r="AI560" s="4">
        <f t="shared" ca="1" si="44"/>
        <v>11.589088152861553</v>
      </c>
      <c r="AS560" s="6"/>
      <c r="AT560" s="4">
        <f t="shared" ca="1" si="45"/>
        <v>2.7765415878119697</v>
      </c>
      <c r="BD560" s="6"/>
    </row>
    <row r="561" spans="1:56">
      <c r="A561" s="6"/>
      <c r="B561" s="4" t="e">
        <f ca="1">_xll.dNormalDev(E$5,E$6)</f>
        <v>#VALUE!</v>
      </c>
      <c r="L561" s="6"/>
      <c r="M561" s="4">
        <f t="shared" ca="1" si="43"/>
        <v>5.4782959620549825</v>
      </c>
      <c r="W561" s="6"/>
      <c r="AH561" s="6"/>
      <c r="AI561" s="4">
        <f t="shared" ca="1" si="44"/>
        <v>5.9248750068476639</v>
      </c>
      <c r="AS561" s="6"/>
      <c r="AT561" s="4">
        <f t="shared" ca="1" si="45"/>
        <v>0.51473317013956532</v>
      </c>
      <c r="BD561" s="6"/>
    </row>
    <row r="562" spans="1:56">
      <c r="A562" s="6"/>
      <c r="B562" s="4" t="e">
        <f ca="1">_xll.dNormalDev(E$5,E$6)</f>
        <v>#VALUE!</v>
      </c>
      <c r="L562" s="6"/>
      <c r="M562" s="4">
        <f t="shared" ca="1" si="43"/>
        <v>5.4451303377970239</v>
      </c>
      <c r="W562" s="6"/>
      <c r="AH562" s="6"/>
      <c r="AI562" s="4">
        <f t="shared" ca="1" si="44"/>
        <v>13.181746975308805</v>
      </c>
      <c r="AS562" s="6"/>
      <c r="AT562" s="4">
        <f t="shared" ca="1" si="45"/>
        <v>1.8514649370202811</v>
      </c>
      <c r="BD562" s="6"/>
    </row>
    <row r="563" spans="1:56">
      <c r="A563" s="6"/>
      <c r="B563" s="4" t="e">
        <f ca="1">_xll.dNormalDev(E$5,E$6)</f>
        <v>#VALUE!</v>
      </c>
      <c r="L563" s="6"/>
      <c r="M563" s="4">
        <f t="shared" ca="1" si="43"/>
        <v>18.038359154269155</v>
      </c>
      <c r="W563" s="6"/>
      <c r="AH563" s="6"/>
      <c r="AI563" s="4">
        <f t="shared" ca="1" si="44"/>
        <v>11.84254880741589</v>
      </c>
      <c r="AS563" s="6"/>
      <c r="AT563" s="4">
        <f t="shared" ca="1" si="45"/>
        <v>4.3223345162584671E-2</v>
      </c>
      <c r="BD563" s="6"/>
    </row>
    <row r="564" spans="1:56">
      <c r="A564" s="6"/>
      <c r="B564" s="4" t="e">
        <f ca="1">_xll.dNormalDev(E$5,E$6)</f>
        <v>#VALUE!</v>
      </c>
      <c r="L564" s="6"/>
      <c r="M564" s="4">
        <f t="shared" ca="1" si="43"/>
        <v>3.2453875450380498</v>
      </c>
      <c r="W564" s="6"/>
      <c r="AH564" s="6"/>
      <c r="AI564" s="4">
        <f t="shared" ca="1" si="44"/>
        <v>13.141213960380291</v>
      </c>
      <c r="AS564" s="6"/>
      <c r="AT564" s="4">
        <f t="shared" ca="1" si="45"/>
        <v>2.7616448640123679</v>
      </c>
      <c r="BD564" s="6"/>
    </row>
    <row r="565" spans="1:56">
      <c r="A565" s="6"/>
      <c r="B565" s="4" t="e">
        <f ca="1">_xll.dNormalDev(E$5,E$6)</f>
        <v>#VALUE!</v>
      </c>
      <c r="L565" s="6"/>
      <c r="M565" s="4">
        <f t="shared" ca="1" si="43"/>
        <v>7.7685248243887006</v>
      </c>
      <c r="W565" s="6"/>
      <c r="AH565" s="6"/>
      <c r="AI565" s="4">
        <f t="shared" ca="1" si="44"/>
        <v>7.2346187752505928</v>
      </c>
      <c r="AS565" s="6"/>
      <c r="AT565" s="4">
        <f t="shared" ca="1" si="45"/>
        <v>0.55448851256769505</v>
      </c>
      <c r="BD565" s="6"/>
    </row>
    <row r="566" spans="1:56">
      <c r="A566" s="6"/>
      <c r="B566" s="4" t="e">
        <f ca="1">_xll.dNormalDev(E$5,E$6)</f>
        <v>#VALUE!</v>
      </c>
      <c r="L566" s="6"/>
      <c r="M566" s="4">
        <f t="shared" ca="1" si="43"/>
        <v>11.538370343825706</v>
      </c>
      <c r="W566" s="6"/>
      <c r="AH566" s="6"/>
      <c r="AI566" s="4">
        <f t="shared" ca="1" si="44"/>
        <v>9.2775336129413439</v>
      </c>
      <c r="AS566" s="6"/>
      <c r="AT566" s="4">
        <f t="shared" ca="1" si="45"/>
        <v>3.2358179776002869</v>
      </c>
      <c r="BD566" s="6"/>
    </row>
    <row r="567" spans="1:56">
      <c r="A567" s="6"/>
      <c r="B567" s="4" t="e">
        <f ca="1">_xll.dNormalDev(E$5,E$6)</f>
        <v>#VALUE!</v>
      </c>
      <c r="L567" s="6"/>
      <c r="M567" s="4">
        <f t="shared" ca="1" si="43"/>
        <v>7.1615310614184846</v>
      </c>
      <c r="W567" s="6"/>
      <c r="AH567" s="6"/>
      <c r="AI567" s="4">
        <f t="shared" ca="1" si="44"/>
        <v>9.6907091571032993</v>
      </c>
      <c r="AS567" s="6"/>
      <c r="AT567" s="4">
        <f t="shared" ca="1" si="45"/>
        <v>4.5704596434135523</v>
      </c>
      <c r="BD567" s="6"/>
    </row>
    <row r="568" spans="1:56">
      <c r="A568" s="6"/>
      <c r="B568" s="4" t="e">
        <f ca="1">_xll.dNormalDev(E$5,E$6)</f>
        <v>#VALUE!</v>
      </c>
      <c r="L568" s="6"/>
      <c r="M568" s="4">
        <f t="shared" ca="1" si="43"/>
        <v>10.167690795299389</v>
      </c>
      <c r="W568" s="6"/>
      <c r="AH568" s="6"/>
      <c r="AI568" s="4">
        <f t="shared" ca="1" si="44"/>
        <v>8.6203756800050293</v>
      </c>
      <c r="AS568" s="6"/>
      <c r="AT568" s="4">
        <f t="shared" ca="1" si="45"/>
        <v>0.43303235475123686</v>
      </c>
      <c r="BD568" s="6"/>
    </row>
    <row r="569" spans="1:56">
      <c r="A569" s="6"/>
      <c r="B569" s="4" t="e">
        <f ca="1">_xll.dNormalDev(E$5,E$6)</f>
        <v>#VALUE!</v>
      </c>
      <c r="L569" s="6"/>
      <c r="M569" s="4">
        <f t="shared" ca="1" si="43"/>
        <v>11.52964434755232</v>
      </c>
      <c r="W569" s="6"/>
      <c r="AH569" s="6"/>
      <c r="AI569" s="4">
        <f t="shared" ca="1" si="44"/>
        <v>9.0979471857998355</v>
      </c>
      <c r="AS569" s="6"/>
      <c r="AT569" s="4">
        <f t="shared" ca="1" si="45"/>
        <v>3.6622852566453448</v>
      </c>
      <c r="BD569" s="6"/>
    </row>
    <row r="570" spans="1:56">
      <c r="A570" s="6"/>
      <c r="B570" s="4" t="e">
        <f ca="1">_xll.dNormalDev(E$5,E$6)</f>
        <v>#VALUE!</v>
      </c>
      <c r="L570" s="6"/>
      <c r="M570" s="4">
        <f t="shared" ca="1" si="43"/>
        <v>0.5780492681010041</v>
      </c>
      <c r="W570" s="6"/>
      <c r="AH570" s="6"/>
      <c r="AI570" s="4">
        <f t="shared" ca="1" si="44"/>
        <v>10.927468462798757</v>
      </c>
      <c r="AS570" s="6"/>
      <c r="AT570" s="4">
        <f t="shared" ca="1" si="45"/>
        <v>0.37113216860514248</v>
      </c>
      <c r="BD570" s="6"/>
    </row>
    <row r="571" spans="1:56">
      <c r="A571" s="6"/>
      <c r="B571" s="4" t="e">
        <f ca="1">_xll.dNormalDev(E$5,E$6)</f>
        <v>#VALUE!</v>
      </c>
      <c r="L571" s="6"/>
      <c r="M571" s="4">
        <f t="shared" ca="1" si="43"/>
        <v>13.105763982294841</v>
      </c>
      <c r="W571" s="6"/>
      <c r="AH571" s="6"/>
      <c r="AI571" s="4">
        <f t="shared" ca="1" si="44"/>
        <v>10.363522674788417</v>
      </c>
      <c r="AS571" s="6"/>
      <c r="AT571" s="4">
        <f t="shared" ca="1" si="45"/>
        <v>7.078458593909172</v>
      </c>
      <c r="BD571" s="6"/>
    </row>
    <row r="572" spans="1:56">
      <c r="A572" s="6"/>
      <c r="B572" s="4" t="e">
        <f ca="1">_xll.dNormalDev(E$5,E$6)</f>
        <v>#VALUE!</v>
      </c>
      <c r="L572" s="6"/>
      <c r="M572" s="4">
        <f t="shared" ca="1" si="43"/>
        <v>15.931070686567084</v>
      </c>
      <c r="W572" s="6"/>
      <c r="AH572" s="6"/>
      <c r="AI572" s="4">
        <f t="shared" ca="1" si="44"/>
        <v>11.339217127812468</v>
      </c>
      <c r="AS572" s="6"/>
      <c r="AT572" s="4">
        <f t="shared" ca="1" si="45"/>
        <v>7.0933480563304085</v>
      </c>
      <c r="BD572" s="6"/>
    </row>
    <row r="573" spans="1:56">
      <c r="A573" s="6"/>
      <c r="B573" s="4" t="e">
        <f ca="1">_xll.dNormalDev(E$5,E$6)</f>
        <v>#VALUE!</v>
      </c>
      <c r="L573" s="6"/>
      <c r="M573" s="4">
        <f t="shared" ca="1" si="43"/>
        <v>8.262255880383826</v>
      </c>
      <c r="W573" s="6"/>
      <c r="AH573" s="6"/>
      <c r="AI573" s="4">
        <f t="shared" ca="1" si="44"/>
        <v>9.1734882401997702</v>
      </c>
      <c r="AS573" s="6"/>
      <c r="AT573" s="4">
        <f t="shared" ca="1" si="45"/>
        <v>1.3980558249702995</v>
      </c>
      <c r="BD573" s="6"/>
    </row>
    <row r="574" spans="1:56">
      <c r="A574" s="6"/>
      <c r="B574" s="4" t="e">
        <f ca="1">_xll.dNormalDev(E$5,E$6)</f>
        <v>#VALUE!</v>
      </c>
      <c r="L574" s="6"/>
      <c r="M574" s="4">
        <f t="shared" ca="1" si="43"/>
        <v>6.9784129418524827</v>
      </c>
      <c r="W574" s="6"/>
      <c r="AH574" s="6"/>
      <c r="AI574" s="4">
        <f t="shared" ca="1" si="44"/>
        <v>12.120432600947172</v>
      </c>
      <c r="AS574" s="6"/>
      <c r="AT574" s="4">
        <f t="shared" ca="1" si="45"/>
        <v>1.5911578267591189</v>
      </c>
      <c r="BD574" s="6"/>
    </row>
    <row r="575" spans="1:56">
      <c r="A575" s="6"/>
      <c r="B575" s="4" t="e">
        <f ca="1">_xll.dNormalDev(E$5,E$6)</f>
        <v>#VALUE!</v>
      </c>
      <c r="L575" s="6"/>
      <c r="M575" s="4">
        <f t="shared" ca="1" si="43"/>
        <v>9.5860896920051726</v>
      </c>
      <c r="W575" s="6"/>
      <c r="AH575" s="6"/>
      <c r="AI575" s="4">
        <f t="shared" ca="1" si="44"/>
        <v>5.8489359939350489</v>
      </c>
      <c r="AS575" s="6"/>
      <c r="AT575" s="4">
        <f t="shared" ca="1" si="45"/>
        <v>4.2769988978083617</v>
      </c>
      <c r="BD575" s="6"/>
    </row>
    <row r="576" spans="1:56">
      <c r="A576" s="6"/>
      <c r="B576" s="4" t="e">
        <f ca="1">_xll.dNormalDev(E$5,E$6)</f>
        <v>#VALUE!</v>
      </c>
      <c r="L576" s="6"/>
      <c r="M576" s="4">
        <f t="shared" ca="1" si="43"/>
        <v>5.4003066516765035</v>
      </c>
      <c r="W576" s="6"/>
      <c r="AH576" s="6"/>
      <c r="AI576" s="4">
        <f t="shared" ca="1" si="44"/>
        <v>11.184220031473467</v>
      </c>
      <c r="AS576" s="6"/>
      <c r="AT576" s="4">
        <f t="shared" ca="1" si="45"/>
        <v>2.4576164809182126</v>
      </c>
      <c r="BD576" s="6"/>
    </row>
    <row r="577" spans="1:56">
      <c r="A577" s="6"/>
      <c r="B577" s="4" t="e">
        <f ca="1">_xll.dNormalDev(E$5,E$6)</f>
        <v>#VALUE!</v>
      </c>
      <c r="L577" s="6"/>
      <c r="M577" s="4">
        <f t="shared" ca="1" si="43"/>
        <v>15.237865476788933</v>
      </c>
      <c r="W577" s="6"/>
      <c r="AH577" s="6"/>
      <c r="AI577" s="4">
        <f t="shared" ca="1" si="44"/>
        <v>10.523901968390549</v>
      </c>
      <c r="AS577" s="6"/>
      <c r="AT577" s="4">
        <f t="shared" ca="1" si="45"/>
        <v>2.4421781339384689</v>
      </c>
      <c r="BD577" s="6"/>
    </row>
    <row r="578" spans="1:56">
      <c r="A578" s="6"/>
      <c r="B578" s="4" t="e">
        <f ca="1">_xll.dNormalDev(E$5,E$6)</f>
        <v>#VALUE!</v>
      </c>
      <c r="L578" s="6"/>
      <c r="M578" s="4">
        <f t="shared" ca="1" si="43"/>
        <v>5.0066212181701726</v>
      </c>
      <c r="W578" s="6"/>
      <c r="AH578" s="6"/>
      <c r="AI578" s="4">
        <f t="shared" ca="1" si="44"/>
        <v>9.9004775610449833</v>
      </c>
      <c r="AS578" s="6"/>
      <c r="AT578" s="4">
        <f t="shared" ca="1" si="45"/>
        <v>2.8634565536516665</v>
      </c>
      <c r="BD578" s="6"/>
    </row>
    <row r="579" spans="1:56">
      <c r="A579" s="6"/>
      <c r="B579" s="4" t="e">
        <f ca="1">_xll.dNormalDev(E$5,E$6)</f>
        <v>#VALUE!</v>
      </c>
      <c r="L579" s="6"/>
      <c r="M579" s="4">
        <f t="shared" ca="1" si="43"/>
        <v>18.531523705121561</v>
      </c>
      <c r="W579" s="6"/>
      <c r="AH579" s="6"/>
      <c r="AI579" s="4">
        <f t="shared" ca="1" si="44"/>
        <v>7.0549743937406122</v>
      </c>
      <c r="AS579" s="6"/>
      <c r="AT579" s="4">
        <f t="shared" ca="1" si="45"/>
        <v>0.495858072915001</v>
      </c>
      <c r="BD579" s="6"/>
    </row>
    <row r="580" spans="1:56">
      <c r="A580" s="6"/>
      <c r="B580" s="4" t="e">
        <f ca="1">_xll.dNormalDev(E$5,E$6)</f>
        <v>#VALUE!</v>
      </c>
      <c r="L580" s="6"/>
      <c r="M580" s="4">
        <f t="shared" ca="1" si="43"/>
        <v>17.493235131640926</v>
      </c>
      <c r="W580" s="6"/>
      <c r="AH580" s="6"/>
      <c r="AI580" s="4">
        <f t="shared" ca="1" si="44"/>
        <v>11.157082812090401</v>
      </c>
      <c r="AS580" s="6"/>
      <c r="AT580" s="4">
        <f t="shared" ca="1" si="45"/>
        <v>0.19895428455665723</v>
      </c>
      <c r="BD580" s="6"/>
    </row>
    <row r="581" spans="1:56">
      <c r="A581" s="6"/>
      <c r="B581" s="4" t="e">
        <f ca="1">_xll.dNormalDev(E$5,E$6)</f>
        <v>#VALUE!</v>
      </c>
      <c r="L581" s="6"/>
      <c r="M581" s="4">
        <f t="shared" ref="M581:M644" ca="1" si="46">P$5*RAND()</f>
        <v>8.9954501391498898</v>
      </c>
      <c r="W581" s="6"/>
      <c r="AH581" s="6"/>
      <c r="AI581" s="4">
        <f t="shared" ca="1" si="44"/>
        <v>10.055871683431189</v>
      </c>
      <c r="AS581" s="6"/>
      <c r="AT581" s="4">
        <f t="shared" ca="1" si="45"/>
        <v>1.1518881397701752</v>
      </c>
      <c r="BD581" s="6"/>
    </row>
    <row r="582" spans="1:56">
      <c r="A582" s="6"/>
      <c r="B582" s="4" t="e">
        <f ca="1">_xll.dNormalDev(E$5,E$6)</f>
        <v>#VALUE!</v>
      </c>
      <c r="L582" s="6"/>
      <c r="M582" s="4">
        <f t="shared" ca="1" si="46"/>
        <v>10.345901540685475</v>
      </c>
      <c r="W582" s="6"/>
      <c r="AH582" s="6"/>
      <c r="AI582" s="4">
        <f t="shared" ref="AI582:AI645" ca="1" si="47">SQRT(-2*LN(RAND()))*COS(2*PI()*RAND())*AL$6+AL$5</f>
        <v>10.203610294710151</v>
      </c>
      <c r="AS582" s="6"/>
      <c r="AT582" s="4">
        <f t="shared" ref="AT582:AT645" ca="1" si="48">-1*LN(RAND())/AW$5</f>
        <v>7.435749513716126</v>
      </c>
      <c r="BD582" s="6"/>
    </row>
    <row r="583" spans="1:56">
      <c r="A583" s="6"/>
      <c r="B583" s="4" t="e">
        <f ca="1">_xll.dNormalDev(E$5,E$6)</f>
        <v>#VALUE!</v>
      </c>
      <c r="L583" s="6"/>
      <c r="M583" s="4">
        <f t="shared" ca="1" si="46"/>
        <v>3.493444451565757</v>
      </c>
      <c r="W583" s="6"/>
      <c r="AH583" s="6"/>
      <c r="AI583" s="4">
        <f t="shared" ca="1" si="47"/>
        <v>8.6746730082376899</v>
      </c>
      <c r="AS583" s="6"/>
      <c r="AT583" s="4">
        <f t="shared" ca="1" si="48"/>
        <v>0.25732867289637912</v>
      </c>
      <c r="BD583" s="6"/>
    </row>
    <row r="584" spans="1:56">
      <c r="A584" s="6"/>
      <c r="B584" s="4" t="e">
        <f ca="1">_xll.dNormalDev(E$5,E$6)</f>
        <v>#VALUE!</v>
      </c>
      <c r="L584" s="6"/>
      <c r="M584" s="4">
        <f t="shared" ca="1" si="46"/>
        <v>6.4791066654028633</v>
      </c>
      <c r="W584" s="6"/>
      <c r="AH584" s="6"/>
      <c r="AI584" s="4">
        <f t="shared" ca="1" si="47"/>
        <v>13.15280929279368</v>
      </c>
      <c r="AS584" s="6"/>
      <c r="AT584" s="4">
        <f t="shared" ca="1" si="48"/>
        <v>0.60357498626627082</v>
      </c>
      <c r="BD584" s="6"/>
    </row>
    <row r="585" spans="1:56">
      <c r="A585" s="6"/>
      <c r="B585" s="4" t="e">
        <f ca="1">_xll.dNormalDev(E$5,E$6)</f>
        <v>#VALUE!</v>
      </c>
      <c r="L585" s="6"/>
      <c r="M585" s="4">
        <f t="shared" ca="1" si="46"/>
        <v>7.3994730816837029</v>
      </c>
      <c r="W585" s="6"/>
      <c r="AH585" s="6"/>
      <c r="AI585" s="4">
        <f t="shared" ca="1" si="47"/>
        <v>10.066903560288372</v>
      </c>
      <c r="AS585" s="6"/>
      <c r="AT585" s="4">
        <f t="shared" ca="1" si="48"/>
        <v>0.89318912376120319</v>
      </c>
      <c r="BD585" s="6"/>
    </row>
    <row r="586" spans="1:56">
      <c r="A586" s="6"/>
      <c r="B586" s="4" t="e">
        <f ca="1">_xll.dNormalDev(E$5,E$6)</f>
        <v>#VALUE!</v>
      </c>
      <c r="L586" s="6"/>
      <c r="M586" s="4">
        <f t="shared" ca="1" si="46"/>
        <v>7.1194331401846522</v>
      </c>
      <c r="W586" s="6"/>
      <c r="AH586" s="6"/>
      <c r="AI586" s="4">
        <f t="shared" ca="1" si="47"/>
        <v>9.3046632128785927</v>
      </c>
      <c r="AS586" s="6"/>
      <c r="AT586" s="4">
        <f t="shared" ca="1" si="48"/>
        <v>0.22916879998686807</v>
      </c>
      <c r="BD586" s="6"/>
    </row>
    <row r="587" spans="1:56">
      <c r="A587" s="6"/>
      <c r="B587" s="4" t="e">
        <f ca="1">_xll.dNormalDev(E$5,E$6)</f>
        <v>#VALUE!</v>
      </c>
      <c r="L587" s="6"/>
      <c r="M587" s="4">
        <f t="shared" ca="1" si="46"/>
        <v>18.148197471928526</v>
      </c>
      <c r="W587" s="6"/>
      <c r="AH587" s="6"/>
      <c r="AI587" s="4">
        <f t="shared" ca="1" si="47"/>
        <v>10.055867755545101</v>
      </c>
      <c r="AS587" s="6"/>
      <c r="AT587" s="4">
        <f t="shared" ca="1" si="48"/>
        <v>0.22698700436381899</v>
      </c>
      <c r="BD587" s="6"/>
    </row>
    <row r="588" spans="1:56">
      <c r="A588" s="6"/>
      <c r="B588" s="4" t="e">
        <f ca="1">_xll.dNormalDev(E$5,E$6)</f>
        <v>#VALUE!</v>
      </c>
      <c r="L588" s="6"/>
      <c r="M588" s="4">
        <f t="shared" ca="1" si="46"/>
        <v>17.200511188925237</v>
      </c>
      <c r="W588" s="6"/>
      <c r="AH588" s="6"/>
      <c r="AI588" s="4">
        <f t="shared" ca="1" si="47"/>
        <v>7.57375543183303</v>
      </c>
      <c r="AS588" s="6"/>
      <c r="AT588" s="4">
        <f t="shared" ca="1" si="48"/>
        <v>9.2690248818421797</v>
      </c>
      <c r="BD588" s="6"/>
    </row>
    <row r="589" spans="1:56">
      <c r="A589" s="6"/>
      <c r="B589" s="4" t="e">
        <f ca="1">_xll.dNormalDev(E$5,E$6)</f>
        <v>#VALUE!</v>
      </c>
      <c r="L589" s="6"/>
      <c r="M589" s="4">
        <f t="shared" ca="1" si="46"/>
        <v>2.2218813553248884</v>
      </c>
      <c r="W589" s="6"/>
      <c r="AH589" s="6"/>
      <c r="AI589" s="4">
        <f t="shared" ca="1" si="47"/>
        <v>10.63357655144565</v>
      </c>
      <c r="AS589" s="6"/>
      <c r="AT589" s="4">
        <f t="shared" ca="1" si="48"/>
        <v>1.577122151187305</v>
      </c>
      <c r="BD589" s="6"/>
    </row>
    <row r="590" spans="1:56">
      <c r="A590" s="6"/>
      <c r="B590" s="4" t="e">
        <f ca="1">_xll.dNormalDev(E$5,E$6)</f>
        <v>#VALUE!</v>
      </c>
      <c r="L590" s="6"/>
      <c r="M590" s="4">
        <f t="shared" ca="1" si="46"/>
        <v>1.1023247936544633</v>
      </c>
      <c r="W590" s="6"/>
      <c r="AH590" s="6"/>
      <c r="AI590" s="4">
        <f t="shared" ca="1" si="47"/>
        <v>10.416513327324385</v>
      </c>
      <c r="AS590" s="6"/>
      <c r="AT590" s="4">
        <f t="shared" ca="1" si="48"/>
        <v>1.1141205018589595</v>
      </c>
      <c r="BD590" s="6"/>
    </row>
    <row r="591" spans="1:56">
      <c r="A591" s="6"/>
      <c r="B591" s="4" t="e">
        <f ca="1">_xll.dNormalDev(E$5,E$6)</f>
        <v>#VALUE!</v>
      </c>
      <c r="L591" s="6"/>
      <c r="M591" s="4">
        <f t="shared" ca="1" si="46"/>
        <v>5.6415328631523138</v>
      </c>
      <c r="W591" s="6"/>
      <c r="AH591" s="6"/>
      <c r="AI591" s="4">
        <f t="shared" ca="1" si="47"/>
        <v>11.448283955000051</v>
      </c>
      <c r="AS591" s="6"/>
      <c r="AT591" s="4">
        <f t="shared" ca="1" si="48"/>
        <v>1.2507291118253951</v>
      </c>
      <c r="BD591" s="6"/>
    </row>
    <row r="592" spans="1:56">
      <c r="A592" s="6"/>
      <c r="B592" s="4" t="e">
        <f ca="1">_xll.dNormalDev(E$5,E$6)</f>
        <v>#VALUE!</v>
      </c>
      <c r="L592" s="6"/>
      <c r="M592" s="4">
        <f t="shared" ca="1" si="46"/>
        <v>13.813543340447893</v>
      </c>
      <c r="W592" s="6"/>
      <c r="AH592" s="6"/>
      <c r="AI592" s="4">
        <f t="shared" ca="1" si="47"/>
        <v>10.374713248398638</v>
      </c>
      <c r="AS592" s="6"/>
      <c r="AT592" s="4">
        <f t="shared" ca="1" si="48"/>
        <v>0.82284856375785431</v>
      </c>
      <c r="BD592" s="6"/>
    </row>
    <row r="593" spans="1:56">
      <c r="A593" s="6"/>
      <c r="B593" s="4" t="e">
        <f ca="1">_xll.dNormalDev(E$5,E$6)</f>
        <v>#VALUE!</v>
      </c>
      <c r="L593" s="6"/>
      <c r="M593" s="4">
        <f t="shared" ca="1" si="46"/>
        <v>9.1618777237799307</v>
      </c>
      <c r="W593" s="6"/>
      <c r="AH593" s="6"/>
      <c r="AI593" s="4">
        <f t="shared" ca="1" si="47"/>
        <v>10.934169978628834</v>
      </c>
      <c r="AS593" s="6"/>
      <c r="AT593" s="4">
        <f t="shared" ca="1" si="48"/>
        <v>0.10531355278704276</v>
      </c>
      <c r="BD593" s="6"/>
    </row>
    <row r="594" spans="1:56">
      <c r="A594" s="6"/>
      <c r="B594" s="4" t="e">
        <f ca="1">_xll.dNormalDev(E$5,E$6)</f>
        <v>#VALUE!</v>
      </c>
      <c r="L594" s="6"/>
      <c r="M594" s="4">
        <f t="shared" ca="1" si="46"/>
        <v>16.037283064191399</v>
      </c>
      <c r="W594" s="6"/>
      <c r="AH594" s="6"/>
      <c r="AI594" s="4">
        <f t="shared" ca="1" si="47"/>
        <v>10.133112506120067</v>
      </c>
      <c r="AS594" s="6"/>
      <c r="AT594" s="4">
        <f t="shared" ca="1" si="48"/>
        <v>0.75847768828223894</v>
      </c>
      <c r="BD594" s="6"/>
    </row>
    <row r="595" spans="1:56">
      <c r="A595" s="6"/>
      <c r="B595" s="4" t="e">
        <f ca="1">_xll.dNormalDev(E$5,E$6)</f>
        <v>#VALUE!</v>
      </c>
      <c r="L595" s="6"/>
      <c r="M595" s="4">
        <f t="shared" ca="1" si="46"/>
        <v>18.531408067878033</v>
      </c>
      <c r="W595" s="6"/>
      <c r="AH595" s="6"/>
      <c r="AI595" s="4">
        <f t="shared" ca="1" si="47"/>
        <v>11.470112939577113</v>
      </c>
      <c r="AS595" s="6"/>
      <c r="AT595" s="4">
        <f t="shared" ca="1" si="48"/>
        <v>4.5560948058977289</v>
      </c>
      <c r="BD595" s="6"/>
    </row>
    <row r="596" spans="1:56">
      <c r="A596" s="6"/>
      <c r="B596" s="4" t="e">
        <f ca="1">_xll.dNormalDev(E$5,E$6)</f>
        <v>#VALUE!</v>
      </c>
      <c r="L596" s="6"/>
      <c r="M596" s="4">
        <f t="shared" ca="1" si="46"/>
        <v>2.2826936212240967</v>
      </c>
      <c r="W596" s="6"/>
      <c r="AH596" s="6"/>
      <c r="AI596" s="4">
        <f t="shared" ca="1" si="47"/>
        <v>9.7296947853747788</v>
      </c>
      <c r="AS596" s="6"/>
      <c r="AT596" s="4">
        <f t="shared" ca="1" si="48"/>
        <v>1.2784435583180822</v>
      </c>
      <c r="BD596" s="6"/>
    </row>
    <row r="597" spans="1:56">
      <c r="A597" s="6"/>
      <c r="B597" s="4" t="e">
        <f ca="1">_xll.dNormalDev(E$5,E$6)</f>
        <v>#VALUE!</v>
      </c>
      <c r="L597" s="6"/>
      <c r="M597" s="4">
        <f t="shared" ca="1" si="46"/>
        <v>11.088761005844175</v>
      </c>
      <c r="W597" s="6"/>
      <c r="AH597" s="6"/>
      <c r="AI597" s="4">
        <f t="shared" ca="1" si="47"/>
        <v>7.123549250254988</v>
      </c>
      <c r="AS597" s="6"/>
      <c r="AT597" s="4">
        <f t="shared" ca="1" si="48"/>
        <v>2.8112214046486992</v>
      </c>
      <c r="BD597" s="6"/>
    </row>
    <row r="598" spans="1:56">
      <c r="A598" s="6"/>
      <c r="B598" s="4" t="e">
        <f ca="1">_xll.dNormalDev(E$5,E$6)</f>
        <v>#VALUE!</v>
      </c>
      <c r="L598" s="6"/>
      <c r="M598" s="4">
        <f t="shared" ca="1" si="46"/>
        <v>16.726426415194673</v>
      </c>
      <c r="W598" s="6"/>
      <c r="AH598" s="6"/>
      <c r="AI598" s="4">
        <f t="shared" ca="1" si="47"/>
        <v>11.915537698041765</v>
      </c>
      <c r="AS598" s="6"/>
      <c r="AT598" s="4">
        <f t="shared" ca="1" si="48"/>
        <v>0.15454132873161427</v>
      </c>
      <c r="BD598" s="6"/>
    </row>
    <row r="599" spans="1:56">
      <c r="A599" s="6"/>
      <c r="B599" s="4" t="e">
        <f ca="1">_xll.dNormalDev(E$5,E$6)</f>
        <v>#VALUE!</v>
      </c>
      <c r="L599" s="6"/>
      <c r="M599" s="4">
        <f t="shared" ca="1" si="46"/>
        <v>14.118243035594229</v>
      </c>
      <c r="W599" s="6"/>
      <c r="AH599" s="6"/>
      <c r="AI599" s="4">
        <f t="shared" ca="1" si="47"/>
        <v>7.7705394542633304</v>
      </c>
      <c r="AS599" s="6"/>
      <c r="AT599" s="4">
        <f t="shared" ca="1" si="48"/>
        <v>1.743974460231432</v>
      </c>
      <c r="BD599" s="6"/>
    </row>
    <row r="600" spans="1:56">
      <c r="A600" s="6"/>
      <c r="B600" s="4" t="e">
        <f ca="1">_xll.dNormalDev(E$5,E$6)</f>
        <v>#VALUE!</v>
      </c>
      <c r="L600" s="6"/>
      <c r="M600" s="4">
        <f t="shared" ca="1" si="46"/>
        <v>19.752228641117405</v>
      </c>
      <c r="W600" s="6"/>
      <c r="AH600" s="6"/>
      <c r="AI600" s="4">
        <f t="shared" ca="1" si="47"/>
        <v>7.0861157319557</v>
      </c>
      <c r="AS600" s="6"/>
      <c r="AT600" s="4">
        <f t="shared" ca="1" si="48"/>
        <v>0.25546795466396205</v>
      </c>
      <c r="BD600" s="6"/>
    </row>
    <row r="601" spans="1:56">
      <c r="A601" s="6"/>
      <c r="B601" s="4" t="e">
        <f ca="1">_xll.dNormalDev(E$5,E$6)</f>
        <v>#VALUE!</v>
      </c>
      <c r="L601" s="6"/>
      <c r="M601" s="4">
        <f t="shared" ca="1" si="46"/>
        <v>8.9434420602179401</v>
      </c>
      <c r="W601" s="6"/>
      <c r="AH601" s="6"/>
      <c r="AI601" s="4">
        <f t="shared" ca="1" si="47"/>
        <v>10.453718855820551</v>
      </c>
      <c r="AS601" s="6"/>
      <c r="AT601" s="4">
        <f t="shared" ca="1" si="48"/>
        <v>9.1246569500461696</v>
      </c>
      <c r="BD601" s="6"/>
    </row>
    <row r="602" spans="1:56">
      <c r="A602" s="6"/>
      <c r="B602" s="4" t="e">
        <f ca="1">_xll.dNormalDev(E$5,E$6)</f>
        <v>#VALUE!</v>
      </c>
      <c r="L602" s="6"/>
      <c r="M602" s="4">
        <f t="shared" ca="1" si="46"/>
        <v>9.1711951984871796</v>
      </c>
      <c r="W602" s="6"/>
      <c r="AH602" s="6"/>
      <c r="AI602" s="4">
        <f t="shared" ca="1" si="47"/>
        <v>9.8806679618368989</v>
      </c>
      <c r="AS602" s="6"/>
      <c r="AT602" s="4">
        <f t="shared" ca="1" si="48"/>
        <v>6.6479956323651095</v>
      </c>
      <c r="BD602" s="6"/>
    </row>
    <row r="603" spans="1:56">
      <c r="A603" s="6"/>
      <c r="B603" s="4" t="e">
        <f ca="1">_xll.dNormalDev(E$5,E$6)</f>
        <v>#VALUE!</v>
      </c>
      <c r="L603" s="6"/>
      <c r="M603" s="4">
        <f t="shared" ca="1" si="46"/>
        <v>7.3761107058240345</v>
      </c>
      <c r="W603" s="6"/>
      <c r="AH603" s="6"/>
      <c r="AI603" s="4">
        <f t="shared" ca="1" si="47"/>
        <v>7.6221149708891787</v>
      </c>
      <c r="AS603" s="6"/>
      <c r="AT603" s="4">
        <f t="shared" ca="1" si="48"/>
        <v>5.3518674963502022</v>
      </c>
      <c r="BD603" s="6"/>
    </row>
    <row r="604" spans="1:56">
      <c r="A604" s="6"/>
      <c r="B604" s="4" t="e">
        <f ca="1">_xll.dNormalDev(E$5,E$6)</f>
        <v>#VALUE!</v>
      </c>
      <c r="L604" s="6"/>
      <c r="M604" s="4">
        <f t="shared" ca="1" si="46"/>
        <v>3.9269508504728545</v>
      </c>
      <c r="W604" s="6"/>
      <c r="AH604" s="6"/>
      <c r="AI604" s="4">
        <f t="shared" ca="1" si="47"/>
        <v>9.8476966015874812</v>
      </c>
      <c r="AS604" s="6"/>
      <c r="AT604" s="4">
        <f t="shared" ca="1" si="48"/>
        <v>0.63328970124118744</v>
      </c>
      <c r="BD604" s="6"/>
    </row>
    <row r="605" spans="1:56">
      <c r="A605" s="6"/>
      <c r="B605" s="4" t="e">
        <f ca="1">_xll.dNormalDev(E$5,E$6)</f>
        <v>#VALUE!</v>
      </c>
      <c r="L605" s="6"/>
      <c r="M605" s="4">
        <f t="shared" ca="1" si="46"/>
        <v>0.81831790053659148</v>
      </c>
      <c r="W605" s="6"/>
      <c r="AH605" s="6"/>
      <c r="AI605" s="4">
        <f t="shared" ca="1" si="47"/>
        <v>11.012809570266715</v>
      </c>
      <c r="AS605" s="6"/>
      <c r="AT605" s="4">
        <f t="shared" ca="1" si="48"/>
        <v>5.7463078107492835E-2</v>
      </c>
      <c r="BD605" s="6"/>
    </row>
    <row r="606" spans="1:56">
      <c r="A606" s="6"/>
      <c r="B606" s="4" t="e">
        <f ca="1">_xll.dNormalDev(E$5,E$6)</f>
        <v>#VALUE!</v>
      </c>
      <c r="L606" s="6"/>
      <c r="M606" s="4">
        <f t="shared" ca="1" si="46"/>
        <v>1.0223012345131144</v>
      </c>
      <c r="W606" s="6"/>
      <c r="AH606" s="6"/>
      <c r="AI606" s="4">
        <f t="shared" ca="1" si="47"/>
        <v>10.802438537339189</v>
      </c>
      <c r="AS606" s="6"/>
      <c r="AT606" s="4">
        <f t="shared" ca="1" si="48"/>
        <v>0.87800852579767885</v>
      </c>
      <c r="BD606" s="6"/>
    </row>
    <row r="607" spans="1:56">
      <c r="A607" s="6"/>
      <c r="B607" s="4" t="e">
        <f ca="1">_xll.dNormalDev(E$5,E$6)</f>
        <v>#VALUE!</v>
      </c>
      <c r="L607" s="6"/>
      <c r="M607" s="4">
        <f t="shared" ca="1" si="46"/>
        <v>12.851771484764075</v>
      </c>
      <c r="W607" s="6"/>
      <c r="AH607" s="6"/>
      <c r="AI607" s="4">
        <f t="shared" ca="1" si="47"/>
        <v>12.30911358780185</v>
      </c>
      <c r="AS607" s="6"/>
      <c r="AT607" s="4">
        <f t="shared" ca="1" si="48"/>
        <v>1.1268794802915241</v>
      </c>
      <c r="BD607" s="6"/>
    </row>
    <row r="608" spans="1:56">
      <c r="A608" s="6"/>
      <c r="B608" s="4" t="e">
        <f ca="1">_xll.dNormalDev(E$5,E$6)</f>
        <v>#VALUE!</v>
      </c>
      <c r="L608" s="6"/>
      <c r="M608" s="4">
        <f t="shared" ca="1" si="46"/>
        <v>6.7721524792030579</v>
      </c>
      <c r="W608" s="6"/>
      <c r="AH608" s="6"/>
      <c r="AI608" s="4">
        <f t="shared" ca="1" si="47"/>
        <v>10.530227263829801</v>
      </c>
      <c r="AS608" s="6"/>
      <c r="AT608" s="4">
        <f t="shared" ca="1" si="48"/>
        <v>1.0954243561078025</v>
      </c>
      <c r="BD608" s="6"/>
    </row>
    <row r="609" spans="1:56">
      <c r="A609" s="6"/>
      <c r="B609" s="4" t="e">
        <f ca="1">_xll.dNormalDev(E$5,E$6)</f>
        <v>#VALUE!</v>
      </c>
      <c r="L609" s="6"/>
      <c r="M609" s="4">
        <f t="shared" ca="1" si="46"/>
        <v>8.6603950503856808</v>
      </c>
      <c r="W609" s="6"/>
      <c r="AH609" s="6"/>
      <c r="AI609" s="4">
        <f t="shared" ca="1" si="47"/>
        <v>9.0557240543221376</v>
      </c>
      <c r="AS609" s="6"/>
      <c r="AT609" s="4">
        <f t="shared" ca="1" si="48"/>
        <v>1.4980631676309832</v>
      </c>
      <c r="BD609" s="6"/>
    </row>
    <row r="610" spans="1:56">
      <c r="A610" s="6"/>
      <c r="B610" s="4" t="e">
        <f ca="1">_xll.dNormalDev(E$5,E$6)</f>
        <v>#VALUE!</v>
      </c>
      <c r="L610" s="6"/>
      <c r="M610" s="4">
        <f t="shared" ca="1" si="46"/>
        <v>2.1472849489418344</v>
      </c>
      <c r="W610" s="6"/>
      <c r="AH610" s="6"/>
      <c r="AI610" s="4">
        <f t="shared" ca="1" si="47"/>
        <v>9.809364205512848</v>
      </c>
      <c r="AS610" s="6"/>
      <c r="AT610" s="4">
        <f t="shared" ca="1" si="48"/>
        <v>7.3983682580832246</v>
      </c>
      <c r="BD610" s="6"/>
    </row>
    <row r="611" spans="1:56">
      <c r="A611" s="6"/>
      <c r="B611" s="4" t="e">
        <f ca="1">_xll.dNormalDev(E$5,E$6)</f>
        <v>#VALUE!</v>
      </c>
      <c r="L611" s="6"/>
      <c r="M611" s="4">
        <f t="shared" ca="1" si="46"/>
        <v>9.8688852601674455</v>
      </c>
      <c r="W611" s="6"/>
      <c r="AH611" s="6"/>
      <c r="AI611" s="4">
        <f t="shared" ca="1" si="47"/>
        <v>9.8049317253357309</v>
      </c>
      <c r="AS611" s="6"/>
      <c r="AT611" s="4">
        <f t="shared" ca="1" si="48"/>
        <v>1.9677464980441575</v>
      </c>
      <c r="BD611" s="6"/>
    </row>
    <row r="612" spans="1:56">
      <c r="A612" s="6"/>
      <c r="B612" s="4" t="e">
        <f ca="1">_xll.dNormalDev(E$5,E$6)</f>
        <v>#VALUE!</v>
      </c>
      <c r="L612" s="6"/>
      <c r="M612" s="4">
        <f t="shared" ca="1" si="46"/>
        <v>0.37331458062312528</v>
      </c>
      <c r="W612" s="6"/>
      <c r="AH612" s="6"/>
      <c r="AI612" s="4">
        <f t="shared" ca="1" si="47"/>
        <v>8.988794079030118</v>
      </c>
      <c r="AS612" s="6"/>
      <c r="AT612" s="4">
        <f t="shared" ca="1" si="48"/>
        <v>1.7148129276461044</v>
      </c>
      <c r="BD612" s="6"/>
    </row>
    <row r="613" spans="1:56">
      <c r="A613" s="6"/>
      <c r="B613" s="4" t="e">
        <f ca="1">_xll.dNormalDev(E$5,E$6)</f>
        <v>#VALUE!</v>
      </c>
      <c r="L613" s="6"/>
      <c r="M613" s="4">
        <f t="shared" ca="1" si="46"/>
        <v>15.217963012979812</v>
      </c>
      <c r="W613" s="6"/>
      <c r="AH613" s="6"/>
      <c r="AI613" s="4">
        <f t="shared" ca="1" si="47"/>
        <v>9.1386123831334878</v>
      </c>
      <c r="AS613" s="6"/>
      <c r="AT613" s="4">
        <f t="shared" ca="1" si="48"/>
        <v>0.63581714667673628</v>
      </c>
      <c r="BD613" s="6"/>
    </row>
    <row r="614" spans="1:56">
      <c r="A614" s="6"/>
      <c r="B614" s="4" t="e">
        <f ca="1">_xll.dNormalDev(E$5,E$6)</f>
        <v>#VALUE!</v>
      </c>
      <c r="L614" s="6"/>
      <c r="M614" s="4">
        <f t="shared" ca="1" si="46"/>
        <v>1.1688569468709753</v>
      </c>
      <c r="W614" s="6"/>
      <c r="AH614" s="6"/>
      <c r="AI614" s="4">
        <f t="shared" ca="1" si="47"/>
        <v>8.7833641237637945</v>
      </c>
      <c r="AS614" s="6"/>
      <c r="AT614" s="4">
        <f t="shared" ca="1" si="48"/>
        <v>1.0063319786235962</v>
      </c>
      <c r="BD614" s="6"/>
    </row>
    <row r="615" spans="1:56">
      <c r="A615" s="6"/>
      <c r="B615" s="4" t="e">
        <f ca="1">_xll.dNormalDev(E$5,E$6)</f>
        <v>#VALUE!</v>
      </c>
      <c r="L615" s="6"/>
      <c r="M615" s="4">
        <f t="shared" ca="1" si="46"/>
        <v>1.4833921075106216</v>
      </c>
      <c r="W615" s="6"/>
      <c r="AH615" s="6"/>
      <c r="AI615" s="4">
        <f t="shared" ca="1" si="47"/>
        <v>11.685840731085447</v>
      </c>
      <c r="AS615" s="6"/>
      <c r="AT615" s="4">
        <f t="shared" ca="1" si="48"/>
        <v>3.3547441351204097</v>
      </c>
      <c r="BD615" s="6"/>
    </row>
    <row r="616" spans="1:56">
      <c r="A616" s="6"/>
      <c r="B616" s="4" t="e">
        <f ca="1">_xll.dNormalDev(E$5,E$6)</f>
        <v>#VALUE!</v>
      </c>
      <c r="L616" s="6"/>
      <c r="M616" s="4">
        <f t="shared" ca="1" si="46"/>
        <v>2.0767191348542169</v>
      </c>
      <c r="W616" s="6"/>
      <c r="AH616" s="6"/>
      <c r="AI616" s="4">
        <f t="shared" ca="1" si="47"/>
        <v>8.3616147852848144</v>
      </c>
      <c r="AS616" s="6"/>
      <c r="AT616" s="4">
        <f t="shared" ca="1" si="48"/>
        <v>0.37237744986586735</v>
      </c>
      <c r="BD616" s="6"/>
    </row>
    <row r="617" spans="1:56">
      <c r="A617" s="6"/>
      <c r="B617" s="4" t="e">
        <f ca="1">_xll.dNormalDev(E$5,E$6)</f>
        <v>#VALUE!</v>
      </c>
      <c r="L617" s="6"/>
      <c r="M617" s="4">
        <f t="shared" ca="1" si="46"/>
        <v>18.042831123013578</v>
      </c>
      <c r="W617" s="6"/>
      <c r="AH617" s="6"/>
      <c r="AI617" s="4">
        <f t="shared" ca="1" si="47"/>
        <v>7.9559524124761989</v>
      </c>
      <c r="AS617" s="6"/>
      <c r="AT617" s="4">
        <f t="shared" ca="1" si="48"/>
        <v>1.9386436875068687</v>
      </c>
      <c r="BD617" s="6"/>
    </row>
    <row r="618" spans="1:56">
      <c r="A618" s="6"/>
      <c r="B618" s="4" t="e">
        <f ca="1">_xll.dNormalDev(E$5,E$6)</f>
        <v>#VALUE!</v>
      </c>
      <c r="L618" s="6"/>
      <c r="M618" s="4">
        <f t="shared" ca="1" si="46"/>
        <v>2.863053979540795</v>
      </c>
      <c r="W618" s="6"/>
      <c r="AH618" s="6"/>
      <c r="AI618" s="4">
        <f t="shared" ca="1" si="47"/>
        <v>12.952661929393113</v>
      </c>
      <c r="AS618" s="6"/>
      <c r="AT618" s="4">
        <f t="shared" ca="1" si="48"/>
        <v>1.0811081255835668</v>
      </c>
      <c r="BD618" s="6"/>
    </row>
    <row r="619" spans="1:56">
      <c r="A619" s="6"/>
      <c r="B619" s="4" t="e">
        <f ca="1">_xll.dNormalDev(E$5,E$6)</f>
        <v>#VALUE!</v>
      </c>
      <c r="L619" s="6"/>
      <c r="M619" s="4">
        <f t="shared" ca="1" si="46"/>
        <v>4.282647720682129</v>
      </c>
      <c r="W619" s="6"/>
      <c r="AH619" s="6"/>
      <c r="AI619" s="4">
        <f t="shared" ca="1" si="47"/>
        <v>8.793303501787161</v>
      </c>
      <c r="AS619" s="6"/>
      <c r="AT619" s="4">
        <f t="shared" ca="1" si="48"/>
        <v>4.2804052250319193</v>
      </c>
      <c r="BD619" s="6"/>
    </row>
    <row r="620" spans="1:56">
      <c r="A620" s="6"/>
      <c r="B620" s="4" t="e">
        <f ca="1">_xll.dNormalDev(E$5,E$6)</f>
        <v>#VALUE!</v>
      </c>
      <c r="L620" s="6"/>
      <c r="M620" s="4">
        <f t="shared" ca="1" si="46"/>
        <v>5.1053923323185169</v>
      </c>
      <c r="W620" s="6"/>
      <c r="AH620" s="6"/>
      <c r="AI620" s="4">
        <f t="shared" ca="1" si="47"/>
        <v>12.330165483157597</v>
      </c>
      <c r="AS620" s="6"/>
      <c r="AT620" s="4">
        <f t="shared" ca="1" si="48"/>
        <v>1.0976024017178947</v>
      </c>
      <c r="BD620" s="6"/>
    </row>
    <row r="621" spans="1:56">
      <c r="A621" s="6"/>
      <c r="B621" s="4" t="e">
        <f ca="1">_xll.dNormalDev(E$5,E$6)</f>
        <v>#VALUE!</v>
      </c>
      <c r="L621" s="6"/>
      <c r="M621" s="4">
        <f t="shared" ca="1" si="46"/>
        <v>15.201656883190708</v>
      </c>
      <c r="W621" s="6"/>
      <c r="AH621" s="6"/>
      <c r="AI621" s="4">
        <f t="shared" ca="1" si="47"/>
        <v>13.038019661316504</v>
      </c>
      <c r="AS621" s="6"/>
      <c r="AT621" s="4">
        <f t="shared" ca="1" si="48"/>
        <v>0.72560664964692123</v>
      </c>
      <c r="BD621" s="6"/>
    </row>
    <row r="622" spans="1:56">
      <c r="A622" s="6"/>
      <c r="B622" s="4" t="e">
        <f ca="1">_xll.dNormalDev(E$5,E$6)</f>
        <v>#VALUE!</v>
      </c>
      <c r="L622" s="6"/>
      <c r="M622" s="4">
        <f t="shared" ca="1" si="46"/>
        <v>15.477810239050685</v>
      </c>
      <c r="W622" s="6"/>
      <c r="AH622" s="6"/>
      <c r="AI622" s="4">
        <f t="shared" ca="1" si="47"/>
        <v>9.8531293786694949</v>
      </c>
      <c r="AS622" s="6"/>
      <c r="AT622" s="4">
        <f t="shared" ca="1" si="48"/>
        <v>0.40502059387149503</v>
      </c>
      <c r="BD622" s="6"/>
    </row>
    <row r="623" spans="1:56">
      <c r="A623" s="6"/>
      <c r="B623" s="4" t="e">
        <f ca="1">_xll.dNormalDev(E$5,E$6)</f>
        <v>#VALUE!</v>
      </c>
      <c r="L623" s="6"/>
      <c r="M623" s="4">
        <f t="shared" ca="1" si="46"/>
        <v>13.134775600926618</v>
      </c>
      <c r="W623" s="6"/>
      <c r="AH623" s="6"/>
      <c r="AI623" s="4">
        <f t="shared" ca="1" si="47"/>
        <v>8.1223775477524285</v>
      </c>
      <c r="AS623" s="6"/>
      <c r="AT623" s="4">
        <f t="shared" ca="1" si="48"/>
        <v>1.8194081604760026</v>
      </c>
      <c r="BD623" s="6"/>
    </row>
    <row r="624" spans="1:56">
      <c r="A624" s="6"/>
      <c r="B624" s="4" t="e">
        <f ca="1">_xll.dNormalDev(E$5,E$6)</f>
        <v>#VALUE!</v>
      </c>
      <c r="L624" s="6"/>
      <c r="M624" s="4">
        <f t="shared" ca="1" si="46"/>
        <v>16.259922273774293</v>
      </c>
      <c r="W624" s="6"/>
      <c r="AH624" s="6"/>
      <c r="AI624" s="4">
        <f t="shared" ca="1" si="47"/>
        <v>8.800961611703741</v>
      </c>
      <c r="AS624" s="6"/>
      <c r="AT624" s="4">
        <f t="shared" ca="1" si="48"/>
        <v>0.69520802018005812</v>
      </c>
      <c r="BD624" s="6"/>
    </row>
    <row r="625" spans="1:56">
      <c r="A625" s="6"/>
      <c r="B625" s="4" t="e">
        <f ca="1">_xll.dNormalDev(E$5,E$6)</f>
        <v>#VALUE!</v>
      </c>
      <c r="L625" s="6"/>
      <c r="M625" s="4">
        <f t="shared" ca="1" si="46"/>
        <v>10.063217954692472</v>
      </c>
      <c r="W625" s="6"/>
      <c r="AH625" s="6"/>
      <c r="AI625" s="4">
        <f t="shared" ca="1" si="47"/>
        <v>9.8691363515454125</v>
      </c>
      <c r="AS625" s="6"/>
      <c r="AT625" s="4">
        <f t="shared" ca="1" si="48"/>
        <v>0.34970600698583593</v>
      </c>
      <c r="BD625" s="6"/>
    </row>
    <row r="626" spans="1:56">
      <c r="A626" s="6"/>
      <c r="B626" s="4" t="e">
        <f ca="1">_xll.dNormalDev(E$5,E$6)</f>
        <v>#VALUE!</v>
      </c>
      <c r="L626" s="6"/>
      <c r="M626" s="4">
        <f t="shared" ca="1" si="46"/>
        <v>1.0356289085793047</v>
      </c>
      <c r="W626" s="6"/>
      <c r="AH626" s="6"/>
      <c r="AI626" s="4">
        <f t="shared" ca="1" si="47"/>
        <v>10.326947646469506</v>
      </c>
      <c r="AS626" s="6"/>
      <c r="AT626" s="4">
        <f t="shared" ca="1" si="48"/>
        <v>1.5579461834256436</v>
      </c>
      <c r="BD626" s="6"/>
    </row>
    <row r="627" spans="1:56">
      <c r="A627" s="6"/>
      <c r="B627" s="4" t="e">
        <f ca="1">_xll.dNormalDev(E$5,E$6)</f>
        <v>#VALUE!</v>
      </c>
      <c r="L627" s="6"/>
      <c r="M627" s="4">
        <f t="shared" ca="1" si="46"/>
        <v>4.1515528877092827</v>
      </c>
      <c r="W627" s="6"/>
      <c r="AH627" s="6"/>
      <c r="AI627" s="4">
        <f t="shared" ca="1" si="47"/>
        <v>12.178739101492447</v>
      </c>
      <c r="AS627" s="6"/>
      <c r="AT627" s="4">
        <f t="shared" ca="1" si="48"/>
        <v>1.6889784878979275</v>
      </c>
      <c r="BD627" s="6"/>
    </row>
    <row r="628" spans="1:56">
      <c r="A628" s="6"/>
      <c r="B628" s="4" t="e">
        <f ca="1">_xll.dNormalDev(E$5,E$6)</f>
        <v>#VALUE!</v>
      </c>
      <c r="L628" s="6"/>
      <c r="M628" s="4">
        <f t="shared" ca="1" si="46"/>
        <v>7.5971554108402506</v>
      </c>
      <c r="W628" s="6"/>
      <c r="AH628" s="6"/>
      <c r="AI628" s="4">
        <f t="shared" ca="1" si="47"/>
        <v>9.0080391493421157</v>
      </c>
      <c r="AS628" s="6"/>
      <c r="AT628" s="4">
        <f t="shared" ca="1" si="48"/>
        <v>2.6627944504770023</v>
      </c>
      <c r="BD628" s="6"/>
    </row>
    <row r="629" spans="1:56">
      <c r="A629" s="6"/>
      <c r="B629" s="4" t="e">
        <f ca="1">_xll.dNormalDev(E$5,E$6)</f>
        <v>#VALUE!</v>
      </c>
      <c r="L629" s="6"/>
      <c r="M629" s="4">
        <f t="shared" ca="1" si="46"/>
        <v>18.60336732590385</v>
      </c>
      <c r="W629" s="6"/>
      <c r="AH629" s="6"/>
      <c r="AI629" s="4">
        <f t="shared" ca="1" si="47"/>
        <v>8.3770978581958797</v>
      </c>
      <c r="AS629" s="6"/>
      <c r="AT629" s="4">
        <f t="shared" ca="1" si="48"/>
        <v>2.1556815053499876</v>
      </c>
      <c r="BD629" s="6"/>
    </row>
    <row r="630" spans="1:56">
      <c r="A630" s="6"/>
      <c r="B630" s="4" t="e">
        <f ca="1">_xll.dNormalDev(E$5,E$6)</f>
        <v>#VALUE!</v>
      </c>
      <c r="L630" s="6"/>
      <c r="M630" s="4">
        <f t="shared" ca="1" si="46"/>
        <v>9.7327131612184754</v>
      </c>
      <c r="W630" s="6"/>
      <c r="AH630" s="6"/>
      <c r="AI630" s="4">
        <f t="shared" ca="1" si="47"/>
        <v>9.3728014027979647</v>
      </c>
      <c r="AS630" s="6"/>
      <c r="AT630" s="4">
        <f t="shared" ca="1" si="48"/>
        <v>6.8720586658626992</v>
      </c>
      <c r="BD630" s="6"/>
    </row>
    <row r="631" spans="1:56">
      <c r="A631" s="6"/>
      <c r="B631" s="4" t="e">
        <f ca="1">_xll.dNormalDev(E$5,E$6)</f>
        <v>#VALUE!</v>
      </c>
      <c r="L631" s="6"/>
      <c r="M631" s="4">
        <f t="shared" ca="1" si="46"/>
        <v>3.0871667039577821</v>
      </c>
      <c r="W631" s="6"/>
      <c r="AH631" s="6"/>
      <c r="AI631" s="4">
        <f t="shared" ca="1" si="47"/>
        <v>9.0155258876563344</v>
      </c>
      <c r="AS631" s="6"/>
      <c r="AT631" s="4">
        <f t="shared" ca="1" si="48"/>
        <v>0.80189321222739773</v>
      </c>
      <c r="BD631" s="6"/>
    </row>
    <row r="632" spans="1:56">
      <c r="A632" s="6"/>
      <c r="B632" s="4" t="e">
        <f ca="1">_xll.dNormalDev(E$5,E$6)</f>
        <v>#VALUE!</v>
      </c>
      <c r="L632" s="6"/>
      <c r="M632" s="4">
        <f t="shared" ca="1" si="46"/>
        <v>18.869726490116022</v>
      </c>
      <c r="W632" s="6"/>
      <c r="AH632" s="6"/>
      <c r="AI632" s="4">
        <f t="shared" ca="1" si="47"/>
        <v>9.6613206368257867</v>
      </c>
      <c r="AS632" s="6"/>
      <c r="AT632" s="4">
        <f t="shared" ca="1" si="48"/>
        <v>3.6005136035040546</v>
      </c>
      <c r="BD632" s="6"/>
    </row>
    <row r="633" spans="1:56">
      <c r="A633" s="6"/>
      <c r="B633" s="4" t="e">
        <f ca="1">_xll.dNormalDev(E$5,E$6)</f>
        <v>#VALUE!</v>
      </c>
      <c r="L633" s="6"/>
      <c r="M633" s="4">
        <f t="shared" ca="1" si="46"/>
        <v>5.250440378398169E-2</v>
      </c>
      <c r="W633" s="6"/>
      <c r="AH633" s="6"/>
      <c r="AI633" s="4">
        <f t="shared" ca="1" si="47"/>
        <v>12.757429721736255</v>
      </c>
      <c r="AS633" s="6"/>
      <c r="AT633" s="4">
        <f t="shared" ca="1" si="48"/>
        <v>0.15036239236407994</v>
      </c>
      <c r="BD633" s="6"/>
    </row>
    <row r="634" spans="1:56">
      <c r="A634" s="6"/>
      <c r="B634" s="4" t="e">
        <f ca="1">_xll.dNormalDev(E$5,E$6)</f>
        <v>#VALUE!</v>
      </c>
      <c r="L634" s="6"/>
      <c r="M634" s="4">
        <f t="shared" ca="1" si="46"/>
        <v>1.7415951185338296</v>
      </c>
      <c r="W634" s="6"/>
      <c r="AH634" s="6"/>
      <c r="AI634" s="4">
        <f t="shared" ca="1" si="47"/>
        <v>9.637173370767254</v>
      </c>
      <c r="AS634" s="6"/>
      <c r="AT634" s="4">
        <f t="shared" ca="1" si="48"/>
        <v>1.9505129810900537</v>
      </c>
      <c r="BD634" s="6"/>
    </row>
    <row r="635" spans="1:56">
      <c r="A635" s="6"/>
      <c r="B635" s="4" t="e">
        <f ca="1">_xll.dNormalDev(E$5,E$6)</f>
        <v>#VALUE!</v>
      </c>
      <c r="L635" s="6"/>
      <c r="M635" s="4">
        <f t="shared" ca="1" si="46"/>
        <v>16.960425776452645</v>
      </c>
      <c r="W635" s="6"/>
      <c r="AH635" s="6"/>
      <c r="AI635" s="4">
        <f t="shared" ca="1" si="47"/>
        <v>7.8938862067859201</v>
      </c>
      <c r="AS635" s="6"/>
      <c r="AT635" s="4">
        <f t="shared" ca="1" si="48"/>
        <v>1.8012512569145467</v>
      </c>
      <c r="BD635" s="6"/>
    </row>
    <row r="636" spans="1:56">
      <c r="A636" s="6"/>
      <c r="B636" s="4" t="e">
        <f ca="1">_xll.dNormalDev(E$5,E$6)</f>
        <v>#VALUE!</v>
      </c>
      <c r="L636" s="6"/>
      <c r="M636" s="4">
        <f t="shared" ca="1" si="46"/>
        <v>10.589610483966529</v>
      </c>
      <c r="W636" s="6"/>
      <c r="AH636" s="6"/>
      <c r="AI636" s="4">
        <f t="shared" ca="1" si="47"/>
        <v>12.283031757000266</v>
      </c>
      <c r="AS636" s="6"/>
      <c r="AT636" s="4">
        <f t="shared" ca="1" si="48"/>
        <v>3.3843521926510953E-2</v>
      </c>
      <c r="BD636" s="6"/>
    </row>
    <row r="637" spans="1:56">
      <c r="A637" s="6"/>
      <c r="B637" s="4" t="e">
        <f ca="1">_xll.dNormalDev(E$5,E$6)</f>
        <v>#VALUE!</v>
      </c>
      <c r="L637" s="6"/>
      <c r="M637" s="4">
        <f t="shared" ca="1" si="46"/>
        <v>8.8634692251691369</v>
      </c>
      <c r="W637" s="6"/>
      <c r="AH637" s="6"/>
      <c r="AI637" s="4">
        <f t="shared" ca="1" si="47"/>
        <v>11.529621281722818</v>
      </c>
      <c r="AS637" s="6"/>
      <c r="AT637" s="4">
        <f t="shared" ca="1" si="48"/>
        <v>0.51086562583898987</v>
      </c>
      <c r="BD637" s="6"/>
    </row>
    <row r="638" spans="1:56">
      <c r="A638" s="6"/>
      <c r="B638" s="4" t="e">
        <f ca="1">_xll.dNormalDev(E$5,E$6)</f>
        <v>#VALUE!</v>
      </c>
      <c r="L638" s="6"/>
      <c r="M638" s="4">
        <f t="shared" ca="1" si="46"/>
        <v>7.5911409334551845</v>
      </c>
      <c r="W638" s="6"/>
      <c r="AH638" s="6"/>
      <c r="AI638" s="4">
        <f t="shared" ca="1" si="47"/>
        <v>9.784579573566706</v>
      </c>
      <c r="AS638" s="6"/>
      <c r="AT638" s="4">
        <f t="shared" ca="1" si="48"/>
        <v>3.1535423547505999</v>
      </c>
      <c r="BD638" s="6"/>
    </row>
    <row r="639" spans="1:56">
      <c r="A639" s="6"/>
      <c r="B639" s="4" t="e">
        <f ca="1">_xll.dNormalDev(E$5,E$6)</f>
        <v>#VALUE!</v>
      </c>
      <c r="L639" s="6"/>
      <c r="M639" s="4">
        <f t="shared" ca="1" si="46"/>
        <v>3.5665931315395127</v>
      </c>
      <c r="W639" s="6"/>
      <c r="AH639" s="6"/>
      <c r="AI639" s="4">
        <f t="shared" ca="1" si="47"/>
        <v>11.162730998641992</v>
      </c>
      <c r="AS639" s="6"/>
      <c r="AT639" s="4">
        <f t="shared" ca="1" si="48"/>
        <v>0.49622623056274007</v>
      </c>
      <c r="BD639" s="6"/>
    </row>
    <row r="640" spans="1:56">
      <c r="A640" s="6"/>
      <c r="B640" s="4" t="e">
        <f ca="1">_xll.dNormalDev(E$5,E$6)</f>
        <v>#VALUE!</v>
      </c>
      <c r="L640" s="6"/>
      <c r="M640" s="4">
        <f t="shared" ca="1" si="46"/>
        <v>16.010061743996946</v>
      </c>
      <c r="W640" s="6"/>
      <c r="AH640" s="6"/>
      <c r="AI640" s="4">
        <f t="shared" ca="1" si="47"/>
        <v>10.597367456679169</v>
      </c>
      <c r="AS640" s="6"/>
      <c r="AT640" s="4">
        <f t="shared" ca="1" si="48"/>
        <v>0.14271705855120859</v>
      </c>
      <c r="BD640" s="6"/>
    </row>
    <row r="641" spans="1:56">
      <c r="A641" s="6"/>
      <c r="B641" s="4" t="e">
        <f ca="1">_xll.dNormalDev(E$5,E$6)</f>
        <v>#VALUE!</v>
      </c>
      <c r="L641" s="6"/>
      <c r="M641" s="4">
        <f t="shared" ca="1" si="46"/>
        <v>5.1864225055568491</v>
      </c>
      <c r="W641" s="6"/>
      <c r="AH641" s="6"/>
      <c r="AI641" s="4">
        <f t="shared" ca="1" si="47"/>
        <v>8.1662954075927754</v>
      </c>
      <c r="AS641" s="6"/>
      <c r="AT641" s="4">
        <f t="shared" ca="1" si="48"/>
        <v>0.61060906413381888</v>
      </c>
      <c r="BD641" s="6"/>
    </row>
    <row r="642" spans="1:56">
      <c r="A642" s="6"/>
      <c r="B642" s="4" t="e">
        <f ca="1">_xll.dNormalDev(E$5,E$6)</f>
        <v>#VALUE!</v>
      </c>
      <c r="L642" s="6"/>
      <c r="M642" s="4">
        <f t="shared" ca="1" si="46"/>
        <v>16.58445164070978</v>
      </c>
      <c r="W642" s="6"/>
      <c r="AH642" s="6"/>
      <c r="AI642" s="4">
        <f t="shared" ca="1" si="47"/>
        <v>5.9671948702668924</v>
      </c>
      <c r="AS642" s="6"/>
      <c r="AT642" s="4">
        <f t="shared" ca="1" si="48"/>
        <v>0.24758541854051988</v>
      </c>
      <c r="BD642" s="6"/>
    </row>
    <row r="643" spans="1:56">
      <c r="A643" s="6"/>
      <c r="B643" s="4" t="e">
        <f ca="1">_xll.dNormalDev(E$5,E$6)</f>
        <v>#VALUE!</v>
      </c>
      <c r="L643" s="6"/>
      <c r="M643" s="4">
        <f t="shared" ca="1" si="46"/>
        <v>15.560604996650591</v>
      </c>
      <c r="W643" s="6"/>
      <c r="AH643" s="6"/>
      <c r="AI643" s="4">
        <f t="shared" ca="1" si="47"/>
        <v>13.702002927411504</v>
      </c>
      <c r="AS643" s="6"/>
      <c r="AT643" s="4">
        <f t="shared" ca="1" si="48"/>
        <v>5.3987324271308674</v>
      </c>
      <c r="BD643" s="6"/>
    </row>
    <row r="644" spans="1:56">
      <c r="A644" s="6"/>
      <c r="B644" s="4" t="e">
        <f ca="1">_xll.dNormalDev(E$5,E$6)</f>
        <v>#VALUE!</v>
      </c>
      <c r="L644" s="6"/>
      <c r="M644" s="4">
        <f t="shared" ca="1" si="46"/>
        <v>10.025106573484795</v>
      </c>
      <c r="W644" s="6"/>
      <c r="AH644" s="6"/>
      <c r="AI644" s="4">
        <f t="shared" ca="1" si="47"/>
        <v>12.476765793772357</v>
      </c>
      <c r="AS644" s="6"/>
      <c r="AT644" s="4">
        <f t="shared" ca="1" si="48"/>
        <v>2.9895994790462299</v>
      </c>
      <c r="BD644" s="6"/>
    </row>
    <row r="645" spans="1:56">
      <c r="A645" s="6"/>
      <c r="B645" s="4" t="e">
        <f ca="1">_xll.dNormalDev(E$5,E$6)</f>
        <v>#VALUE!</v>
      </c>
      <c r="L645" s="6"/>
      <c r="M645" s="4">
        <f t="shared" ref="M645:M708" ca="1" si="49">P$5*RAND()</f>
        <v>10.585601194650433</v>
      </c>
      <c r="W645" s="6"/>
      <c r="AH645" s="6"/>
      <c r="AI645" s="4">
        <f t="shared" ca="1" si="47"/>
        <v>10.189190253364162</v>
      </c>
      <c r="AS645" s="6"/>
      <c r="AT645" s="4">
        <f t="shared" ca="1" si="48"/>
        <v>0.9028164097293423</v>
      </c>
      <c r="BD645" s="6"/>
    </row>
    <row r="646" spans="1:56">
      <c r="A646" s="6"/>
      <c r="B646" s="4" t="e">
        <f ca="1">_xll.dNormalDev(E$5,E$6)</f>
        <v>#VALUE!</v>
      </c>
      <c r="L646" s="6"/>
      <c r="M646" s="4">
        <f t="shared" ca="1" si="49"/>
        <v>0.10242427804893595</v>
      </c>
      <c r="W646" s="6"/>
      <c r="AH646" s="6"/>
      <c r="AI646" s="4">
        <f t="shared" ref="AI646:AI709" ca="1" si="50">SQRT(-2*LN(RAND()))*COS(2*PI()*RAND())*AL$6+AL$5</f>
        <v>11.175198101791239</v>
      </c>
      <c r="AS646" s="6"/>
      <c r="AT646" s="4">
        <f t="shared" ref="AT646:AT709" ca="1" si="51">-1*LN(RAND())/AW$5</f>
        <v>1.4739827941163655</v>
      </c>
      <c r="BD646" s="6"/>
    </row>
    <row r="647" spans="1:56">
      <c r="A647" s="6"/>
      <c r="B647" s="4" t="e">
        <f ca="1">_xll.dNormalDev(E$5,E$6)</f>
        <v>#VALUE!</v>
      </c>
      <c r="L647" s="6"/>
      <c r="M647" s="4">
        <f t="shared" ca="1" si="49"/>
        <v>4.0043678782836167</v>
      </c>
      <c r="W647" s="6"/>
      <c r="AH647" s="6"/>
      <c r="AI647" s="4">
        <f t="shared" ca="1" si="50"/>
        <v>10.013589763309454</v>
      </c>
      <c r="AS647" s="6"/>
      <c r="AT647" s="4">
        <f t="shared" ca="1" si="51"/>
        <v>0.17069914520722107</v>
      </c>
      <c r="BD647" s="6"/>
    </row>
    <row r="648" spans="1:56">
      <c r="A648" s="6"/>
      <c r="B648" s="4" t="e">
        <f ca="1">_xll.dNormalDev(E$5,E$6)</f>
        <v>#VALUE!</v>
      </c>
      <c r="L648" s="6"/>
      <c r="M648" s="4">
        <f t="shared" ca="1" si="49"/>
        <v>17.32021438434893</v>
      </c>
      <c r="W648" s="6"/>
      <c r="AH648" s="6"/>
      <c r="AI648" s="4">
        <f t="shared" ca="1" si="50"/>
        <v>8.618664985287591</v>
      </c>
      <c r="AS648" s="6"/>
      <c r="AT648" s="4">
        <f t="shared" ca="1" si="51"/>
        <v>1.848079878495565</v>
      </c>
      <c r="BD648" s="6"/>
    </row>
    <row r="649" spans="1:56">
      <c r="A649" s="6"/>
      <c r="B649" s="4" t="e">
        <f ca="1">_xll.dNormalDev(E$5,E$6)</f>
        <v>#VALUE!</v>
      </c>
      <c r="L649" s="6"/>
      <c r="M649" s="4">
        <f t="shared" ca="1" si="49"/>
        <v>1.3534643791247603</v>
      </c>
      <c r="W649" s="6"/>
      <c r="AH649" s="6"/>
      <c r="AI649" s="4">
        <f t="shared" ca="1" si="50"/>
        <v>12.211232320565969</v>
      </c>
      <c r="AS649" s="6"/>
      <c r="AT649" s="4">
        <f t="shared" ca="1" si="51"/>
        <v>1.0775862839758235</v>
      </c>
      <c r="BD649" s="6"/>
    </row>
    <row r="650" spans="1:56">
      <c r="A650" s="6"/>
      <c r="B650" s="4" t="e">
        <f ca="1">_xll.dNormalDev(E$5,E$6)</f>
        <v>#VALUE!</v>
      </c>
      <c r="L650" s="6"/>
      <c r="M650" s="4">
        <f t="shared" ca="1" si="49"/>
        <v>19.093833501199128</v>
      </c>
      <c r="W650" s="6"/>
      <c r="AH650" s="6"/>
      <c r="AI650" s="4">
        <f t="shared" ca="1" si="50"/>
        <v>8.5005733475907377</v>
      </c>
      <c r="AS650" s="6"/>
      <c r="AT650" s="4">
        <f t="shared" ca="1" si="51"/>
        <v>0.72735384537518599</v>
      </c>
      <c r="BD650" s="6"/>
    </row>
    <row r="651" spans="1:56">
      <c r="A651" s="6"/>
      <c r="B651" s="4" t="e">
        <f ca="1">_xll.dNormalDev(E$5,E$6)</f>
        <v>#VALUE!</v>
      </c>
      <c r="L651" s="6"/>
      <c r="M651" s="4">
        <f t="shared" ca="1" si="49"/>
        <v>12.129864774667157</v>
      </c>
      <c r="W651" s="6"/>
      <c r="AH651" s="6"/>
      <c r="AI651" s="4">
        <f t="shared" ca="1" si="50"/>
        <v>9.6866361355416899</v>
      </c>
      <c r="AS651" s="6"/>
      <c r="AT651" s="4">
        <f t="shared" ca="1" si="51"/>
        <v>1.3905505389048634</v>
      </c>
      <c r="BD651" s="6"/>
    </row>
    <row r="652" spans="1:56">
      <c r="A652" s="6"/>
      <c r="B652" s="4" t="e">
        <f ca="1">_xll.dNormalDev(E$5,E$6)</f>
        <v>#VALUE!</v>
      </c>
      <c r="L652" s="6"/>
      <c r="M652" s="4">
        <f t="shared" ca="1" si="49"/>
        <v>17.830348077808502</v>
      </c>
      <c r="W652" s="6"/>
      <c r="AH652" s="6"/>
      <c r="AI652" s="4">
        <f t="shared" ca="1" si="50"/>
        <v>10.966037135641153</v>
      </c>
      <c r="AS652" s="6"/>
      <c r="AT652" s="4">
        <f t="shared" ca="1" si="51"/>
        <v>3.3713466125669758</v>
      </c>
      <c r="BD652" s="6"/>
    </row>
    <row r="653" spans="1:56">
      <c r="A653" s="6"/>
      <c r="B653" s="4" t="e">
        <f ca="1">_xll.dNormalDev(E$5,E$6)</f>
        <v>#VALUE!</v>
      </c>
      <c r="L653" s="6"/>
      <c r="M653" s="4">
        <f t="shared" ca="1" si="49"/>
        <v>18.786192281514523</v>
      </c>
      <c r="W653" s="6"/>
      <c r="AH653" s="6"/>
      <c r="AI653" s="4">
        <f t="shared" ca="1" si="50"/>
        <v>10.104088120597995</v>
      </c>
      <c r="AS653" s="6"/>
      <c r="AT653" s="4">
        <f t="shared" ca="1" si="51"/>
        <v>4.9984048142547213</v>
      </c>
      <c r="BD653" s="6"/>
    </row>
    <row r="654" spans="1:56">
      <c r="A654" s="6"/>
      <c r="B654" s="4" t="e">
        <f ca="1">_xll.dNormalDev(E$5,E$6)</f>
        <v>#VALUE!</v>
      </c>
      <c r="L654" s="6"/>
      <c r="M654" s="4">
        <f t="shared" ca="1" si="49"/>
        <v>9.9196794270219595</v>
      </c>
      <c r="W654" s="6"/>
      <c r="AH654" s="6"/>
      <c r="AI654" s="4">
        <f t="shared" ca="1" si="50"/>
        <v>9.6098778547988477</v>
      </c>
      <c r="AS654" s="6"/>
      <c r="AT654" s="4">
        <f t="shared" ca="1" si="51"/>
        <v>0.63359550489375216</v>
      </c>
      <c r="BD654" s="6"/>
    </row>
    <row r="655" spans="1:56">
      <c r="A655" s="6"/>
      <c r="B655" s="4" t="e">
        <f ca="1">_xll.dNormalDev(E$5,E$6)</f>
        <v>#VALUE!</v>
      </c>
      <c r="L655" s="6"/>
      <c r="M655" s="4">
        <f t="shared" ca="1" si="49"/>
        <v>14.949053129357674</v>
      </c>
      <c r="W655" s="6"/>
      <c r="AH655" s="6"/>
      <c r="AI655" s="4">
        <f t="shared" ca="1" si="50"/>
        <v>9.5166404013518537</v>
      </c>
      <c r="AS655" s="6"/>
      <c r="AT655" s="4">
        <f t="shared" ca="1" si="51"/>
        <v>1.9537300738572254</v>
      </c>
      <c r="BD655" s="6"/>
    </row>
    <row r="656" spans="1:56">
      <c r="A656" s="6"/>
      <c r="B656" s="4" t="e">
        <f ca="1">_xll.dNormalDev(E$5,E$6)</f>
        <v>#VALUE!</v>
      </c>
      <c r="L656" s="6"/>
      <c r="M656" s="4">
        <f t="shared" ca="1" si="49"/>
        <v>12.13890135046139</v>
      </c>
      <c r="W656" s="6"/>
      <c r="AH656" s="6"/>
      <c r="AI656" s="4">
        <f t="shared" ca="1" si="50"/>
        <v>11.278426623531979</v>
      </c>
      <c r="AS656" s="6"/>
      <c r="AT656" s="4">
        <f t="shared" ca="1" si="51"/>
        <v>1.2835017382383029E-2</v>
      </c>
      <c r="BD656" s="6"/>
    </row>
    <row r="657" spans="1:56">
      <c r="A657" s="6"/>
      <c r="B657" s="4" t="e">
        <f ca="1">_xll.dNormalDev(E$5,E$6)</f>
        <v>#VALUE!</v>
      </c>
      <c r="L657" s="6"/>
      <c r="M657" s="4">
        <f t="shared" ca="1" si="49"/>
        <v>3.1665804684817811</v>
      </c>
      <c r="W657" s="6"/>
      <c r="AH657" s="6"/>
      <c r="AI657" s="4">
        <f t="shared" ca="1" si="50"/>
        <v>6.1824032333949148</v>
      </c>
      <c r="AS657" s="6"/>
      <c r="AT657" s="4">
        <f t="shared" ca="1" si="51"/>
        <v>2.473507066934137</v>
      </c>
      <c r="BD657" s="6"/>
    </row>
    <row r="658" spans="1:56">
      <c r="A658" s="6"/>
      <c r="B658" s="4" t="e">
        <f ca="1">_xll.dNormalDev(E$5,E$6)</f>
        <v>#VALUE!</v>
      </c>
      <c r="L658" s="6"/>
      <c r="M658" s="4">
        <f t="shared" ca="1" si="49"/>
        <v>0.91769161066460159</v>
      </c>
      <c r="W658" s="6"/>
      <c r="AH658" s="6"/>
      <c r="AI658" s="4">
        <f t="shared" ca="1" si="50"/>
        <v>12.227357265020736</v>
      </c>
      <c r="AS658" s="6"/>
      <c r="AT658" s="4">
        <f t="shared" ca="1" si="51"/>
        <v>0.29768081903118992</v>
      </c>
      <c r="BD658" s="6"/>
    </row>
    <row r="659" spans="1:56">
      <c r="A659" s="6"/>
      <c r="B659" s="4" t="e">
        <f ca="1">_xll.dNormalDev(E$5,E$6)</f>
        <v>#VALUE!</v>
      </c>
      <c r="L659" s="6"/>
      <c r="M659" s="4">
        <f t="shared" ca="1" si="49"/>
        <v>15.005845156879227</v>
      </c>
      <c r="W659" s="6"/>
      <c r="AH659" s="6"/>
      <c r="AI659" s="4">
        <f t="shared" ca="1" si="50"/>
        <v>9.4151998754487085</v>
      </c>
      <c r="AS659" s="6"/>
      <c r="AT659" s="4">
        <f t="shared" ca="1" si="51"/>
        <v>0.58533604656825866</v>
      </c>
      <c r="BD659" s="6"/>
    </row>
    <row r="660" spans="1:56">
      <c r="A660" s="6"/>
      <c r="B660" s="4" t="e">
        <f ca="1">_xll.dNormalDev(E$5,E$6)</f>
        <v>#VALUE!</v>
      </c>
      <c r="L660" s="6"/>
      <c r="M660" s="4">
        <f t="shared" ca="1" si="49"/>
        <v>18.930477838743098</v>
      </c>
      <c r="W660" s="6"/>
      <c r="AH660" s="6"/>
      <c r="AI660" s="4">
        <f t="shared" ca="1" si="50"/>
        <v>11.489317693079672</v>
      </c>
      <c r="AS660" s="6"/>
      <c r="AT660" s="4">
        <f t="shared" ca="1" si="51"/>
        <v>6.97487058340106</v>
      </c>
      <c r="BD660" s="6"/>
    </row>
    <row r="661" spans="1:56">
      <c r="A661" s="6"/>
      <c r="B661" s="4" t="e">
        <f ca="1">_xll.dNormalDev(E$5,E$6)</f>
        <v>#VALUE!</v>
      </c>
      <c r="L661" s="6"/>
      <c r="M661" s="4">
        <f t="shared" ca="1" si="49"/>
        <v>17.314201488611765</v>
      </c>
      <c r="W661" s="6"/>
      <c r="AH661" s="6"/>
      <c r="AI661" s="4">
        <f t="shared" ca="1" si="50"/>
        <v>12.190280117652254</v>
      </c>
      <c r="AS661" s="6"/>
      <c r="AT661" s="4">
        <f t="shared" ca="1" si="51"/>
        <v>0.58764928293264529</v>
      </c>
      <c r="BD661" s="6"/>
    </row>
    <row r="662" spans="1:56">
      <c r="A662" s="6"/>
      <c r="B662" s="4" t="e">
        <f ca="1">_xll.dNormalDev(E$5,E$6)</f>
        <v>#VALUE!</v>
      </c>
      <c r="L662" s="6"/>
      <c r="M662" s="4">
        <f t="shared" ca="1" si="49"/>
        <v>6.1695864025625768</v>
      </c>
      <c r="W662" s="6"/>
      <c r="AH662" s="6"/>
      <c r="AI662" s="4">
        <f t="shared" ca="1" si="50"/>
        <v>13.134766322931712</v>
      </c>
      <c r="AS662" s="6"/>
      <c r="AT662" s="4">
        <f t="shared" ca="1" si="51"/>
        <v>0.18658939953920423</v>
      </c>
      <c r="BD662" s="6"/>
    </row>
    <row r="663" spans="1:56">
      <c r="A663" s="6"/>
      <c r="B663" s="4" t="e">
        <f ca="1">_xll.dNormalDev(E$5,E$6)</f>
        <v>#VALUE!</v>
      </c>
      <c r="L663" s="6"/>
      <c r="M663" s="4">
        <f t="shared" ca="1" si="49"/>
        <v>1.6337694233272426</v>
      </c>
      <c r="W663" s="6"/>
      <c r="AH663" s="6"/>
      <c r="AI663" s="4">
        <f t="shared" ca="1" si="50"/>
        <v>8.3792010971539881</v>
      </c>
      <c r="AS663" s="6"/>
      <c r="AT663" s="4">
        <f t="shared" ca="1" si="51"/>
        <v>1.2134739250205284</v>
      </c>
      <c r="BD663" s="6"/>
    </row>
    <row r="664" spans="1:56">
      <c r="A664" s="6"/>
      <c r="B664" s="4" t="e">
        <f ca="1">_xll.dNormalDev(E$5,E$6)</f>
        <v>#VALUE!</v>
      </c>
      <c r="L664" s="6"/>
      <c r="M664" s="4">
        <f t="shared" ca="1" si="49"/>
        <v>7.7458769293419998</v>
      </c>
      <c r="W664" s="6"/>
      <c r="AH664" s="6"/>
      <c r="AI664" s="4">
        <f t="shared" ca="1" si="50"/>
        <v>13.591480595701549</v>
      </c>
      <c r="AS664" s="6"/>
      <c r="AT664" s="4">
        <f t="shared" ca="1" si="51"/>
        <v>0.68700794770869644</v>
      </c>
      <c r="BD664" s="6"/>
    </row>
    <row r="665" spans="1:56">
      <c r="A665" s="6"/>
      <c r="B665" s="4" t="e">
        <f ca="1">_xll.dNormalDev(E$5,E$6)</f>
        <v>#VALUE!</v>
      </c>
      <c r="L665" s="6"/>
      <c r="M665" s="4">
        <f t="shared" ca="1" si="49"/>
        <v>18.032816618087345</v>
      </c>
      <c r="W665" s="6"/>
      <c r="AH665" s="6"/>
      <c r="AI665" s="4">
        <f t="shared" ca="1" si="50"/>
        <v>11.378140160351371</v>
      </c>
      <c r="AS665" s="6"/>
      <c r="AT665" s="4">
        <f t="shared" ca="1" si="51"/>
        <v>0.51104272663288897</v>
      </c>
      <c r="BD665" s="6"/>
    </row>
    <row r="666" spans="1:56">
      <c r="A666" s="6"/>
      <c r="B666" s="4" t="e">
        <f ca="1">_xll.dNormalDev(E$5,E$6)</f>
        <v>#VALUE!</v>
      </c>
      <c r="L666" s="6"/>
      <c r="M666" s="4">
        <f t="shared" ca="1" si="49"/>
        <v>17.72427124820636</v>
      </c>
      <c r="W666" s="6"/>
      <c r="AH666" s="6"/>
      <c r="AI666" s="4">
        <f t="shared" ca="1" si="50"/>
        <v>10.485377566309028</v>
      </c>
      <c r="AS666" s="6"/>
      <c r="AT666" s="4">
        <f t="shared" ca="1" si="51"/>
        <v>0.29392843848750611</v>
      </c>
      <c r="BD666" s="6"/>
    </row>
    <row r="667" spans="1:56">
      <c r="A667" s="6"/>
      <c r="B667" s="4" t="e">
        <f ca="1">_xll.dNormalDev(E$5,E$6)</f>
        <v>#VALUE!</v>
      </c>
      <c r="L667" s="6"/>
      <c r="M667" s="4">
        <f t="shared" ca="1" si="49"/>
        <v>15.851829462240801</v>
      </c>
      <c r="W667" s="6"/>
      <c r="AH667" s="6"/>
      <c r="AI667" s="4">
        <f t="shared" ca="1" si="50"/>
        <v>10.480322475778333</v>
      </c>
      <c r="AS667" s="6"/>
      <c r="AT667" s="4">
        <f t="shared" ca="1" si="51"/>
        <v>0.15306488741244773</v>
      </c>
      <c r="BD667" s="6"/>
    </row>
    <row r="668" spans="1:56">
      <c r="A668" s="6"/>
      <c r="B668" s="4" t="e">
        <f ca="1">_xll.dNormalDev(E$5,E$6)</f>
        <v>#VALUE!</v>
      </c>
      <c r="L668" s="6"/>
      <c r="M668" s="4">
        <f t="shared" ca="1" si="49"/>
        <v>0.98932388567783081</v>
      </c>
      <c r="W668" s="6"/>
      <c r="AH668" s="6"/>
      <c r="AI668" s="4">
        <f t="shared" ca="1" si="50"/>
        <v>8.0937397365174082</v>
      </c>
      <c r="AS668" s="6"/>
      <c r="AT668" s="4">
        <f t="shared" ca="1" si="51"/>
        <v>1.2454682341864065</v>
      </c>
      <c r="BD668" s="6"/>
    </row>
    <row r="669" spans="1:56">
      <c r="A669" s="6"/>
      <c r="B669" s="4" t="e">
        <f ca="1">_xll.dNormalDev(E$5,E$6)</f>
        <v>#VALUE!</v>
      </c>
      <c r="L669" s="6"/>
      <c r="M669" s="4">
        <f t="shared" ca="1" si="49"/>
        <v>1.4844196146113364</v>
      </c>
      <c r="W669" s="6"/>
      <c r="AH669" s="6"/>
      <c r="AI669" s="4">
        <f t="shared" ca="1" si="50"/>
        <v>8.597047510713784</v>
      </c>
      <c r="AS669" s="6"/>
      <c r="AT669" s="4">
        <f t="shared" ca="1" si="51"/>
        <v>4.9028565954000474</v>
      </c>
      <c r="BD669" s="6"/>
    </row>
    <row r="670" spans="1:56">
      <c r="A670" s="6"/>
      <c r="B670" s="4" t="e">
        <f ca="1">_xll.dNormalDev(E$5,E$6)</f>
        <v>#VALUE!</v>
      </c>
      <c r="L670" s="6"/>
      <c r="M670" s="4">
        <f t="shared" ca="1" si="49"/>
        <v>6.9200630288275917</v>
      </c>
      <c r="W670" s="6"/>
      <c r="AH670" s="6"/>
      <c r="AI670" s="4">
        <f t="shared" ca="1" si="50"/>
        <v>8.9908189071652309</v>
      </c>
      <c r="AS670" s="6"/>
      <c r="AT670" s="4">
        <f t="shared" ca="1" si="51"/>
        <v>0.1743640137198999</v>
      </c>
      <c r="BD670" s="6"/>
    </row>
    <row r="671" spans="1:56">
      <c r="A671" s="6"/>
      <c r="B671" s="4" t="e">
        <f ca="1">_xll.dNormalDev(E$5,E$6)</f>
        <v>#VALUE!</v>
      </c>
      <c r="L671" s="6"/>
      <c r="M671" s="4">
        <f t="shared" ca="1" si="49"/>
        <v>14.42003159288703</v>
      </c>
      <c r="W671" s="6"/>
      <c r="AH671" s="6"/>
      <c r="AI671" s="4">
        <f t="shared" ca="1" si="50"/>
        <v>10.385964576577768</v>
      </c>
      <c r="AS671" s="6"/>
      <c r="AT671" s="4">
        <f t="shared" ca="1" si="51"/>
        <v>8.4861514355644463</v>
      </c>
      <c r="BD671" s="6"/>
    </row>
    <row r="672" spans="1:56">
      <c r="A672" s="6"/>
      <c r="B672" s="4" t="e">
        <f ca="1">_xll.dNormalDev(E$5,E$6)</f>
        <v>#VALUE!</v>
      </c>
      <c r="L672" s="6"/>
      <c r="M672" s="4">
        <f t="shared" ca="1" si="49"/>
        <v>8.5481357269597886</v>
      </c>
      <c r="W672" s="6"/>
      <c r="AH672" s="6"/>
      <c r="AI672" s="4">
        <f t="shared" ca="1" si="50"/>
        <v>9.2997186154336902</v>
      </c>
      <c r="AS672" s="6"/>
      <c r="AT672" s="4">
        <f t="shared" ca="1" si="51"/>
        <v>1.6852211419746743</v>
      </c>
      <c r="BD672" s="6"/>
    </row>
    <row r="673" spans="1:56">
      <c r="A673" s="6"/>
      <c r="B673" s="4" t="e">
        <f ca="1">_xll.dNormalDev(E$5,E$6)</f>
        <v>#VALUE!</v>
      </c>
      <c r="L673" s="6"/>
      <c r="M673" s="4">
        <f t="shared" ca="1" si="49"/>
        <v>4.9493841587124932</v>
      </c>
      <c r="W673" s="6"/>
      <c r="AH673" s="6"/>
      <c r="AI673" s="4">
        <f t="shared" ca="1" si="50"/>
        <v>10.357963156933909</v>
      </c>
      <c r="AS673" s="6"/>
      <c r="AT673" s="4">
        <f t="shared" ca="1" si="51"/>
        <v>0.20885887844924317</v>
      </c>
      <c r="BD673" s="6"/>
    </row>
    <row r="674" spans="1:56">
      <c r="A674" s="6"/>
      <c r="B674" s="4" t="e">
        <f ca="1">_xll.dNormalDev(E$5,E$6)</f>
        <v>#VALUE!</v>
      </c>
      <c r="L674" s="6"/>
      <c r="M674" s="4">
        <f t="shared" ca="1" si="49"/>
        <v>19.258510327582204</v>
      </c>
      <c r="W674" s="6"/>
      <c r="AH674" s="6"/>
      <c r="AI674" s="4">
        <f t="shared" ca="1" si="50"/>
        <v>12.06957708241894</v>
      </c>
      <c r="AS674" s="6"/>
      <c r="AT674" s="4">
        <f t="shared" ca="1" si="51"/>
        <v>0.35870658161311586</v>
      </c>
      <c r="BD674" s="6"/>
    </row>
    <row r="675" spans="1:56">
      <c r="A675" s="6"/>
      <c r="B675" s="4" t="e">
        <f ca="1">_xll.dNormalDev(E$5,E$6)</f>
        <v>#VALUE!</v>
      </c>
      <c r="L675" s="6"/>
      <c r="M675" s="4">
        <f t="shared" ca="1" si="49"/>
        <v>14.235850609055431</v>
      </c>
      <c r="W675" s="6"/>
      <c r="AH675" s="6"/>
      <c r="AI675" s="4">
        <f t="shared" ca="1" si="50"/>
        <v>12.799920090614577</v>
      </c>
      <c r="AS675" s="6"/>
      <c r="AT675" s="4">
        <f t="shared" ca="1" si="51"/>
        <v>0.89017028632748318</v>
      </c>
      <c r="BD675" s="6"/>
    </row>
    <row r="676" spans="1:56">
      <c r="A676" s="6"/>
      <c r="B676" s="4" t="e">
        <f ca="1">_xll.dNormalDev(E$5,E$6)</f>
        <v>#VALUE!</v>
      </c>
      <c r="L676" s="6"/>
      <c r="M676" s="4">
        <f t="shared" ca="1" si="49"/>
        <v>0.44283326838294945</v>
      </c>
      <c r="W676" s="6"/>
      <c r="AH676" s="6"/>
      <c r="AI676" s="4">
        <f t="shared" ca="1" si="50"/>
        <v>9.7581454681216098</v>
      </c>
      <c r="AS676" s="6"/>
      <c r="AT676" s="4">
        <f t="shared" ca="1" si="51"/>
        <v>2.9226319967717163</v>
      </c>
      <c r="BD676" s="6"/>
    </row>
    <row r="677" spans="1:56">
      <c r="A677" s="6"/>
      <c r="B677" s="4" t="e">
        <f ca="1">_xll.dNormalDev(E$5,E$6)</f>
        <v>#VALUE!</v>
      </c>
      <c r="L677" s="6"/>
      <c r="M677" s="4">
        <f t="shared" ca="1" si="49"/>
        <v>8.1726265931822155</v>
      </c>
      <c r="W677" s="6"/>
      <c r="AH677" s="6"/>
      <c r="AI677" s="4">
        <f t="shared" ca="1" si="50"/>
        <v>11.018833574591508</v>
      </c>
      <c r="AS677" s="6"/>
      <c r="AT677" s="4">
        <f t="shared" ca="1" si="51"/>
        <v>0.39100789780578643</v>
      </c>
      <c r="BD677" s="6"/>
    </row>
    <row r="678" spans="1:56">
      <c r="A678" s="6"/>
      <c r="B678" s="4" t="e">
        <f ca="1">_xll.dNormalDev(E$5,E$6)</f>
        <v>#VALUE!</v>
      </c>
      <c r="L678" s="6"/>
      <c r="M678" s="4">
        <f t="shared" ca="1" si="49"/>
        <v>17.589253647702684</v>
      </c>
      <c r="W678" s="6"/>
      <c r="AH678" s="6"/>
      <c r="AI678" s="4">
        <f t="shared" ca="1" si="50"/>
        <v>9.1139158039948054</v>
      </c>
      <c r="AS678" s="6"/>
      <c r="AT678" s="4">
        <f t="shared" ca="1" si="51"/>
        <v>1.0101557955852611</v>
      </c>
      <c r="BD678" s="6"/>
    </row>
    <row r="679" spans="1:56">
      <c r="A679" s="6"/>
      <c r="B679" s="4" t="e">
        <f ca="1">_xll.dNormalDev(E$5,E$6)</f>
        <v>#VALUE!</v>
      </c>
      <c r="L679" s="6"/>
      <c r="M679" s="4">
        <f t="shared" ca="1" si="49"/>
        <v>13.748037395436967</v>
      </c>
      <c r="W679" s="6"/>
      <c r="AH679" s="6"/>
      <c r="AI679" s="4">
        <f t="shared" ca="1" si="50"/>
        <v>13.089489346817299</v>
      </c>
      <c r="AS679" s="6"/>
      <c r="AT679" s="4">
        <f t="shared" ca="1" si="51"/>
        <v>0.37218947644697797</v>
      </c>
      <c r="BD679" s="6"/>
    </row>
    <row r="680" spans="1:56">
      <c r="A680" s="6"/>
      <c r="B680" s="4" t="e">
        <f ca="1">_xll.dNormalDev(E$5,E$6)</f>
        <v>#VALUE!</v>
      </c>
      <c r="L680" s="6"/>
      <c r="M680" s="4">
        <f t="shared" ca="1" si="49"/>
        <v>19.606960389856454</v>
      </c>
      <c r="W680" s="6"/>
      <c r="AH680" s="6"/>
      <c r="AI680" s="4">
        <f t="shared" ca="1" si="50"/>
        <v>8.7496193981087433</v>
      </c>
      <c r="AS680" s="6"/>
      <c r="AT680" s="4">
        <f t="shared" ca="1" si="51"/>
        <v>0.99916307899613266</v>
      </c>
      <c r="BD680" s="6"/>
    </row>
    <row r="681" spans="1:56">
      <c r="A681" s="6"/>
      <c r="B681" s="4" t="e">
        <f ca="1">_xll.dNormalDev(E$5,E$6)</f>
        <v>#VALUE!</v>
      </c>
      <c r="L681" s="6"/>
      <c r="M681" s="4">
        <f t="shared" ca="1" si="49"/>
        <v>4.3680577381101404</v>
      </c>
      <c r="W681" s="6"/>
      <c r="AH681" s="6"/>
      <c r="AI681" s="4">
        <f t="shared" ca="1" si="50"/>
        <v>12.144849313511735</v>
      </c>
      <c r="AS681" s="6"/>
      <c r="AT681" s="4">
        <f t="shared" ca="1" si="51"/>
        <v>7.5915738906991825E-2</v>
      </c>
      <c r="BD681" s="6"/>
    </row>
    <row r="682" spans="1:56">
      <c r="A682" s="6"/>
      <c r="B682" s="4" t="e">
        <f ca="1">_xll.dNormalDev(E$5,E$6)</f>
        <v>#VALUE!</v>
      </c>
      <c r="L682" s="6"/>
      <c r="M682" s="4">
        <f t="shared" ca="1" si="49"/>
        <v>8.4486763331902708</v>
      </c>
      <c r="W682" s="6"/>
      <c r="AH682" s="6"/>
      <c r="AI682" s="4">
        <f t="shared" ca="1" si="50"/>
        <v>12.130546583253226</v>
      </c>
      <c r="AS682" s="6"/>
      <c r="AT682" s="4">
        <f t="shared" ca="1" si="51"/>
        <v>3.9586354745352317</v>
      </c>
      <c r="BD682" s="6"/>
    </row>
    <row r="683" spans="1:56">
      <c r="A683" s="6"/>
      <c r="B683" s="4" t="e">
        <f ca="1">_xll.dNormalDev(E$5,E$6)</f>
        <v>#VALUE!</v>
      </c>
      <c r="L683" s="6"/>
      <c r="M683" s="4">
        <f t="shared" ca="1" si="49"/>
        <v>14.306370600428851</v>
      </c>
      <c r="W683" s="6"/>
      <c r="AH683" s="6"/>
      <c r="AI683" s="4">
        <f t="shared" ca="1" si="50"/>
        <v>8.1975931121348573</v>
      </c>
      <c r="AS683" s="6"/>
      <c r="AT683" s="4">
        <f t="shared" ca="1" si="51"/>
        <v>3.5759727697827599</v>
      </c>
      <c r="BD683" s="6"/>
    </row>
    <row r="684" spans="1:56">
      <c r="A684" s="6"/>
      <c r="B684" s="4" t="e">
        <f ca="1">_xll.dNormalDev(E$5,E$6)</f>
        <v>#VALUE!</v>
      </c>
      <c r="L684" s="6"/>
      <c r="M684" s="4">
        <f t="shared" ca="1" si="49"/>
        <v>1.2940010016706527</v>
      </c>
      <c r="W684" s="6"/>
      <c r="AH684" s="6"/>
      <c r="AI684" s="4">
        <f t="shared" ca="1" si="50"/>
        <v>10.664814669925033</v>
      </c>
      <c r="AS684" s="6"/>
      <c r="AT684" s="4">
        <f t="shared" ca="1" si="51"/>
        <v>0.70463222766404221</v>
      </c>
      <c r="BD684" s="6"/>
    </row>
    <row r="685" spans="1:56">
      <c r="A685" s="6"/>
      <c r="B685" s="4" t="e">
        <f ca="1">_xll.dNormalDev(E$5,E$6)</f>
        <v>#VALUE!</v>
      </c>
      <c r="L685" s="6"/>
      <c r="M685" s="4">
        <f t="shared" ca="1" si="49"/>
        <v>7.7092361802067932</v>
      </c>
      <c r="W685" s="6"/>
      <c r="AH685" s="6"/>
      <c r="AI685" s="4">
        <f t="shared" ca="1" si="50"/>
        <v>12.667410768576552</v>
      </c>
      <c r="AS685" s="6"/>
      <c r="AT685" s="4">
        <f t="shared" ca="1" si="51"/>
        <v>4.4712921465073201</v>
      </c>
      <c r="BD685" s="6"/>
    </row>
    <row r="686" spans="1:56">
      <c r="A686" s="6"/>
      <c r="B686" s="4" t="e">
        <f ca="1">_xll.dNormalDev(E$5,E$6)</f>
        <v>#VALUE!</v>
      </c>
      <c r="L686" s="6"/>
      <c r="M686" s="4">
        <f t="shared" ca="1" si="49"/>
        <v>11.323111519497917</v>
      </c>
      <c r="W686" s="6"/>
      <c r="AH686" s="6"/>
      <c r="AI686" s="4">
        <f t="shared" ca="1" si="50"/>
        <v>10.742448440562301</v>
      </c>
      <c r="AS686" s="6"/>
      <c r="AT686" s="4">
        <f t="shared" ca="1" si="51"/>
        <v>0.83982685854986294</v>
      </c>
      <c r="BD686" s="6"/>
    </row>
    <row r="687" spans="1:56">
      <c r="A687" s="6"/>
      <c r="B687" s="4" t="e">
        <f ca="1">_xll.dNormalDev(E$5,E$6)</f>
        <v>#VALUE!</v>
      </c>
      <c r="L687" s="6"/>
      <c r="M687" s="4">
        <f t="shared" ca="1" si="49"/>
        <v>15.711647971084917</v>
      </c>
      <c r="W687" s="6"/>
      <c r="AH687" s="6"/>
      <c r="AI687" s="4">
        <f t="shared" ca="1" si="50"/>
        <v>10.555054529389766</v>
      </c>
      <c r="AS687" s="6"/>
      <c r="AT687" s="4">
        <f t="shared" ca="1" si="51"/>
        <v>1.1295913764225747</v>
      </c>
      <c r="BD687" s="6"/>
    </row>
    <row r="688" spans="1:56">
      <c r="A688" s="6"/>
      <c r="B688" s="4" t="e">
        <f ca="1">_xll.dNormalDev(E$5,E$6)</f>
        <v>#VALUE!</v>
      </c>
      <c r="L688" s="6"/>
      <c r="M688" s="4">
        <f t="shared" ca="1" si="49"/>
        <v>16.563632746194891</v>
      </c>
      <c r="W688" s="6"/>
      <c r="AH688" s="6"/>
      <c r="AI688" s="4">
        <f t="shared" ca="1" si="50"/>
        <v>9.5489677077275399</v>
      </c>
      <c r="AS688" s="6"/>
      <c r="AT688" s="4">
        <f t="shared" ca="1" si="51"/>
        <v>0.14431991188241738</v>
      </c>
      <c r="BD688" s="6"/>
    </row>
    <row r="689" spans="1:56">
      <c r="A689" s="6"/>
      <c r="B689" s="4" t="e">
        <f ca="1">_xll.dNormalDev(E$5,E$6)</f>
        <v>#VALUE!</v>
      </c>
      <c r="L689" s="6"/>
      <c r="M689" s="4">
        <f t="shared" ca="1" si="49"/>
        <v>5.8842414476614842</v>
      </c>
      <c r="W689" s="6"/>
      <c r="AH689" s="6"/>
      <c r="AI689" s="4">
        <f t="shared" ca="1" si="50"/>
        <v>8.3095626632516506</v>
      </c>
      <c r="AS689" s="6"/>
      <c r="AT689" s="4">
        <f t="shared" ca="1" si="51"/>
        <v>2.1493613071901021</v>
      </c>
      <c r="BD689" s="6"/>
    </row>
    <row r="690" spans="1:56">
      <c r="A690" s="6"/>
      <c r="B690" s="4" t="e">
        <f ca="1">_xll.dNormalDev(E$5,E$6)</f>
        <v>#VALUE!</v>
      </c>
      <c r="L690" s="6"/>
      <c r="M690" s="4">
        <f t="shared" ca="1" si="49"/>
        <v>3.5174294917512561</v>
      </c>
      <c r="W690" s="6"/>
      <c r="AH690" s="6"/>
      <c r="AI690" s="4">
        <f t="shared" ca="1" si="50"/>
        <v>10.228891864519456</v>
      </c>
      <c r="AS690" s="6"/>
      <c r="AT690" s="4">
        <f t="shared" ca="1" si="51"/>
        <v>5.4956855932838335</v>
      </c>
      <c r="BD690" s="6"/>
    </row>
    <row r="691" spans="1:56">
      <c r="A691" s="6"/>
      <c r="B691" s="4" t="e">
        <f ca="1">_xll.dNormalDev(E$5,E$6)</f>
        <v>#VALUE!</v>
      </c>
      <c r="L691" s="6"/>
      <c r="M691" s="4">
        <f t="shared" ca="1" si="49"/>
        <v>1.0379343383496797</v>
      </c>
      <c r="W691" s="6"/>
      <c r="AH691" s="6"/>
      <c r="AI691" s="4">
        <f t="shared" ca="1" si="50"/>
        <v>14.720655598283155</v>
      </c>
      <c r="AS691" s="6"/>
      <c r="AT691" s="4">
        <f t="shared" ca="1" si="51"/>
        <v>3.9881123469473114</v>
      </c>
      <c r="BD691" s="6"/>
    </row>
    <row r="692" spans="1:56">
      <c r="A692" s="6"/>
      <c r="B692" s="4" t="e">
        <f ca="1">_xll.dNormalDev(E$5,E$6)</f>
        <v>#VALUE!</v>
      </c>
      <c r="L692" s="6"/>
      <c r="M692" s="4">
        <f t="shared" ca="1" si="49"/>
        <v>11.719027987867538</v>
      </c>
      <c r="W692" s="6"/>
      <c r="AH692" s="6"/>
      <c r="AI692" s="4">
        <f t="shared" ca="1" si="50"/>
        <v>8.8077293044655249</v>
      </c>
      <c r="AS692" s="6"/>
      <c r="AT692" s="4">
        <f t="shared" ca="1" si="51"/>
        <v>4.2959755595972187</v>
      </c>
      <c r="BD692" s="6"/>
    </row>
    <row r="693" spans="1:56">
      <c r="A693" s="6"/>
      <c r="B693" s="4" t="e">
        <f ca="1">_xll.dNormalDev(E$5,E$6)</f>
        <v>#VALUE!</v>
      </c>
      <c r="L693" s="6"/>
      <c r="M693" s="4">
        <f t="shared" ca="1" si="49"/>
        <v>12.695244638375705</v>
      </c>
      <c r="W693" s="6"/>
      <c r="AH693" s="6"/>
      <c r="AI693" s="4">
        <f t="shared" ca="1" si="50"/>
        <v>9.5391695357585178</v>
      </c>
      <c r="AS693" s="6"/>
      <c r="AT693" s="4">
        <f t="shared" ca="1" si="51"/>
        <v>1.9105050834240997</v>
      </c>
      <c r="BD693" s="6"/>
    </row>
    <row r="694" spans="1:56">
      <c r="A694" s="6"/>
      <c r="B694" s="4" t="e">
        <f ca="1">_xll.dNormalDev(E$5,E$6)</f>
        <v>#VALUE!</v>
      </c>
      <c r="L694" s="6"/>
      <c r="M694" s="4">
        <f t="shared" ca="1" si="49"/>
        <v>2.2267727054700126</v>
      </c>
      <c r="W694" s="6"/>
      <c r="AH694" s="6"/>
      <c r="AI694" s="4">
        <f t="shared" ca="1" si="50"/>
        <v>12.087775325039189</v>
      </c>
      <c r="AS694" s="6"/>
      <c r="AT694" s="4">
        <f t="shared" ca="1" si="51"/>
        <v>0.32970686506916941</v>
      </c>
      <c r="BD694" s="6"/>
    </row>
    <row r="695" spans="1:56">
      <c r="A695" s="6"/>
      <c r="B695" s="4" t="e">
        <f ca="1">_xll.dNormalDev(E$5,E$6)</f>
        <v>#VALUE!</v>
      </c>
      <c r="L695" s="6"/>
      <c r="M695" s="4">
        <f t="shared" ca="1" si="49"/>
        <v>17.01597568397861</v>
      </c>
      <c r="W695" s="6"/>
      <c r="AH695" s="6"/>
      <c r="AI695" s="4">
        <f t="shared" ca="1" si="50"/>
        <v>10.800396276057461</v>
      </c>
      <c r="AS695" s="6"/>
      <c r="AT695" s="4">
        <f t="shared" ca="1" si="51"/>
        <v>0.15623208458523632</v>
      </c>
      <c r="BD695" s="6"/>
    </row>
    <row r="696" spans="1:56">
      <c r="A696" s="6"/>
      <c r="B696" s="4" t="e">
        <f ca="1">_xll.dNormalDev(E$5,E$6)</f>
        <v>#VALUE!</v>
      </c>
      <c r="L696" s="6"/>
      <c r="M696" s="4">
        <f t="shared" ca="1" si="49"/>
        <v>8.7963079289863959</v>
      </c>
      <c r="W696" s="6"/>
      <c r="AH696" s="6"/>
      <c r="AI696" s="4">
        <f t="shared" ca="1" si="50"/>
        <v>10.28245547322839</v>
      </c>
      <c r="AS696" s="6"/>
      <c r="AT696" s="4">
        <f t="shared" ca="1" si="51"/>
        <v>8.2620197531965669</v>
      </c>
      <c r="BD696" s="6"/>
    </row>
    <row r="697" spans="1:56">
      <c r="A697" s="6"/>
      <c r="B697" s="4" t="e">
        <f ca="1">_xll.dNormalDev(E$5,E$6)</f>
        <v>#VALUE!</v>
      </c>
      <c r="L697" s="6"/>
      <c r="M697" s="4">
        <f t="shared" ca="1" si="49"/>
        <v>9.6374206252088293</v>
      </c>
      <c r="W697" s="6"/>
      <c r="AH697" s="6"/>
      <c r="AI697" s="4">
        <f t="shared" ca="1" si="50"/>
        <v>9.1934870130123585</v>
      </c>
      <c r="AS697" s="6"/>
      <c r="AT697" s="4">
        <f t="shared" ca="1" si="51"/>
        <v>2.801980374181757</v>
      </c>
      <c r="BD697" s="6"/>
    </row>
    <row r="698" spans="1:56">
      <c r="A698" s="6"/>
      <c r="B698" s="4" t="e">
        <f ca="1">_xll.dNormalDev(E$5,E$6)</f>
        <v>#VALUE!</v>
      </c>
      <c r="L698" s="6"/>
      <c r="M698" s="4">
        <f t="shared" ca="1" si="49"/>
        <v>4.8896030701065252</v>
      </c>
      <c r="W698" s="6"/>
      <c r="AH698" s="6"/>
      <c r="AI698" s="4">
        <f t="shared" ca="1" si="50"/>
        <v>10.475162895446109</v>
      </c>
      <c r="AS698" s="6"/>
      <c r="AT698" s="4">
        <f t="shared" ca="1" si="51"/>
        <v>1.4775145626731004E-2</v>
      </c>
      <c r="BD698" s="6"/>
    </row>
    <row r="699" spans="1:56">
      <c r="A699" s="6"/>
      <c r="B699" s="4" t="e">
        <f ca="1">_xll.dNormalDev(E$5,E$6)</f>
        <v>#VALUE!</v>
      </c>
      <c r="L699" s="6"/>
      <c r="M699" s="4">
        <f t="shared" ca="1" si="49"/>
        <v>16.407919523305974</v>
      </c>
      <c r="W699" s="6"/>
      <c r="AH699" s="6"/>
      <c r="AI699" s="4">
        <f t="shared" ca="1" si="50"/>
        <v>10.971037868492109</v>
      </c>
      <c r="AS699" s="6"/>
      <c r="AT699" s="4">
        <f t="shared" ca="1" si="51"/>
        <v>0.41142481290288824</v>
      </c>
      <c r="BD699" s="6"/>
    </row>
    <row r="700" spans="1:56">
      <c r="A700" s="6"/>
      <c r="B700" s="4" t="e">
        <f ca="1">_xll.dNormalDev(E$5,E$6)</f>
        <v>#VALUE!</v>
      </c>
      <c r="L700" s="6"/>
      <c r="M700" s="4">
        <f t="shared" ca="1" si="49"/>
        <v>1.4483057606194327</v>
      </c>
      <c r="W700" s="6"/>
      <c r="AH700" s="6"/>
      <c r="AI700" s="4">
        <f t="shared" ca="1" si="50"/>
        <v>11.381112775491694</v>
      </c>
      <c r="AS700" s="6"/>
      <c r="AT700" s="4">
        <f t="shared" ca="1" si="51"/>
        <v>0.27865698450926152</v>
      </c>
      <c r="BD700" s="6"/>
    </row>
    <row r="701" spans="1:56">
      <c r="A701" s="6"/>
      <c r="B701" s="4" t="e">
        <f ca="1">_xll.dNormalDev(E$5,E$6)</f>
        <v>#VALUE!</v>
      </c>
      <c r="L701" s="6"/>
      <c r="M701" s="4">
        <f t="shared" ca="1" si="49"/>
        <v>10.956221531675299</v>
      </c>
      <c r="W701" s="6"/>
      <c r="AH701" s="6"/>
      <c r="AI701" s="4">
        <f t="shared" ca="1" si="50"/>
        <v>10.402132100925487</v>
      </c>
      <c r="AS701" s="6"/>
      <c r="AT701" s="4">
        <f t="shared" ca="1" si="51"/>
        <v>0.38281304265044158</v>
      </c>
      <c r="BD701" s="6"/>
    </row>
    <row r="702" spans="1:56">
      <c r="A702" s="6"/>
      <c r="B702" s="4" t="e">
        <f ca="1">_xll.dNormalDev(E$5,E$6)</f>
        <v>#VALUE!</v>
      </c>
      <c r="L702" s="6"/>
      <c r="M702" s="4">
        <f t="shared" ca="1" si="49"/>
        <v>9.4999095030254317</v>
      </c>
      <c r="W702" s="6"/>
      <c r="AH702" s="6"/>
      <c r="AI702" s="4">
        <f t="shared" ca="1" si="50"/>
        <v>11.071225093635586</v>
      </c>
      <c r="AS702" s="6"/>
      <c r="AT702" s="4">
        <f t="shared" ca="1" si="51"/>
        <v>0.40420100514806528</v>
      </c>
      <c r="BD702" s="6"/>
    </row>
    <row r="703" spans="1:56">
      <c r="A703" s="6"/>
      <c r="B703" s="4" t="e">
        <f ca="1">_xll.dNormalDev(E$5,E$6)</f>
        <v>#VALUE!</v>
      </c>
      <c r="L703" s="6"/>
      <c r="M703" s="4">
        <f t="shared" ca="1" si="49"/>
        <v>4.6948633829412394</v>
      </c>
      <c r="W703" s="6"/>
      <c r="AH703" s="6"/>
      <c r="AI703" s="4">
        <f t="shared" ca="1" si="50"/>
        <v>10.515349684451031</v>
      </c>
      <c r="AS703" s="6"/>
      <c r="AT703" s="4">
        <f t="shared" ca="1" si="51"/>
        <v>2.1000821408187265</v>
      </c>
      <c r="BD703" s="6"/>
    </row>
    <row r="704" spans="1:56">
      <c r="A704" s="6"/>
      <c r="B704" s="4" t="e">
        <f ca="1">_xll.dNormalDev(E$5,E$6)</f>
        <v>#VALUE!</v>
      </c>
      <c r="L704" s="6"/>
      <c r="M704" s="4">
        <f t="shared" ca="1" si="49"/>
        <v>8.6376635604027747</v>
      </c>
      <c r="W704" s="6"/>
      <c r="AH704" s="6"/>
      <c r="AI704" s="4">
        <f t="shared" ca="1" si="50"/>
        <v>8.3519565734816119</v>
      </c>
      <c r="AS704" s="6"/>
      <c r="AT704" s="4">
        <f t="shared" ca="1" si="51"/>
        <v>0.44569722531588368</v>
      </c>
      <c r="BD704" s="6"/>
    </row>
    <row r="705" spans="1:56">
      <c r="A705" s="6"/>
      <c r="B705" s="4" t="e">
        <f ca="1">_xll.dNormalDev(E$5,E$6)</f>
        <v>#VALUE!</v>
      </c>
      <c r="L705" s="6"/>
      <c r="M705" s="4">
        <f t="shared" ca="1" si="49"/>
        <v>6.1808508998661633</v>
      </c>
      <c r="W705" s="6"/>
      <c r="AH705" s="6"/>
      <c r="AI705" s="4">
        <f t="shared" ca="1" si="50"/>
        <v>8.0253907140304612</v>
      </c>
      <c r="AS705" s="6"/>
      <c r="AT705" s="4">
        <f t="shared" ca="1" si="51"/>
        <v>1.5965826915411927</v>
      </c>
      <c r="BD705" s="6"/>
    </row>
    <row r="706" spans="1:56">
      <c r="A706" s="6"/>
      <c r="B706" s="4" t="e">
        <f ca="1">_xll.dNormalDev(E$5,E$6)</f>
        <v>#VALUE!</v>
      </c>
      <c r="L706" s="6"/>
      <c r="M706" s="4">
        <f t="shared" ca="1" si="49"/>
        <v>14.829811542643498</v>
      </c>
      <c r="W706" s="6"/>
      <c r="AH706" s="6"/>
      <c r="AI706" s="4">
        <f t="shared" ca="1" si="50"/>
        <v>7.6332237317699754</v>
      </c>
      <c r="AS706" s="6"/>
      <c r="AT706" s="4">
        <f t="shared" ca="1" si="51"/>
        <v>6.4069971454966677</v>
      </c>
      <c r="BD706" s="6"/>
    </row>
    <row r="707" spans="1:56">
      <c r="A707" s="6"/>
      <c r="B707" s="4" t="e">
        <f ca="1">_xll.dNormalDev(E$5,E$6)</f>
        <v>#VALUE!</v>
      </c>
      <c r="L707" s="6"/>
      <c r="M707" s="4">
        <f t="shared" ca="1" si="49"/>
        <v>18.090871892889425</v>
      </c>
      <c r="W707" s="6"/>
      <c r="AH707" s="6"/>
      <c r="AI707" s="4">
        <f t="shared" ca="1" si="50"/>
        <v>12.577150602252924</v>
      </c>
      <c r="AS707" s="6"/>
      <c r="AT707" s="4">
        <f t="shared" ca="1" si="51"/>
        <v>3.0928614434636468</v>
      </c>
      <c r="BD707" s="6"/>
    </row>
    <row r="708" spans="1:56">
      <c r="A708" s="6"/>
      <c r="B708" s="4" t="e">
        <f ca="1">_xll.dNormalDev(E$5,E$6)</f>
        <v>#VALUE!</v>
      </c>
      <c r="L708" s="6"/>
      <c r="M708" s="4">
        <f t="shared" ca="1" si="49"/>
        <v>6.6229971920704962</v>
      </c>
      <c r="W708" s="6"/>
      <c r="AH708" s="6"/>
      <c r="AI708" s="4">
        <f t="shared" ca="1" si="50"/>
        <v>7.9043092000443638</v>
      </c>
      <c r="AS708" s="6"/>
      <c r="AT708" s="4">
        <f t="shared" ca="1" si="51"/>
        <v>1.3429396781095762E-2</v>
      </c>
      <c r="BD708" s="6"/>
    </row>
    <row r="709" spans="1:56">
      <c r="A709" s="6"/>
      <c r="B709" s="4" t="e">
        <f ca="1">_xll.dNormalDev(E$5,E$6)</f>
        <v>#VALUE!</v>
      </c>
      <c r="L709" s="6"/>
      <c r="M709" s="4">
        <f t="shared" ref="M709:M772" ca="1" si="52">P$5*RAND()</f>
        <v>19.369214431849869</v>
      </c>
      <c r="W709" s="6"/>
      <c r="AH709" s="6"/>
      <c r="AI709" s="4">
        <f t="shared" ca="1" si="50"/>
        <v>8.5644897456151199</v>
      </c>
      <c r="AS709" s="6"/>
      <c r="AT709" s="4">
        <f t="shared" ca="1" si="51"/>
        <v>0.70840024462295292</v>
      </c>
      <c r="BD709" s="6"/>
    </row>
    <row r="710" spans="1:56">
      <c r="A710" s="6"/>
      <c r="B710" s="4" t="e">
        <f ca="1">_xll.dNormalDev(E$5,E$6)</f>
        <v>#VALUE!</v>
      </c>
      <c r="L710" s="6"/>
      <c r="M710" s="4">
        <f t="shared" ca="1" si="52"/>
        <v>1.9142779243641406</v>
      </c>
      <c r="W710" s="6"/>
      <c r="AH710" s="6"/>
      <c r="AI710" s="4">
        <f t="shared" ref="AI710:AI773" ca="1" si="53">SQRT(-2*LN(RAND()))*COS(2*PI()*RAND())*AL$6+AL$5</f>
        <v>7.893591054656774</v>
      </c>
      <c r="AS710" s="6"/>
      <c r="AT710" s="4">
        <f t="shared" ref="AT710:AT773" ca="1" si="54">-1*LN(RAND())/AW$5</f>
        <v>0.90720850040975054</v>
      </c>
      <c r="BD710" s="6"/>
    </row>
    <row r="711" spans="1:56">
      <c r="A711" s="6"/>
      <c r="B711" s="4" t="e">
        <f ca="1">_xll.dNormalDev(E$5,E$6)</f>
        <v>#VALUE!</v>
      </c>
      <c r="L711" s="6"/>
      <c r="M711" s="4">
        <f t="shared" ca="1" si="52"/>
        <v>9.4142640085110223</v>
      </c>
      <c r="W711" s="6"/>
      <c r="AH711" s="6"/>
      <c r="AI711" s="4">
        <f t="shared" ca="1" si="53"/>
        <v>8.2731640338259922</v>
      </c>
      <c r="AS711" s="6"/>
      <c r="AT711" s="4">
        <f t="shared" ca="1" si="54"/>
        <v>0.50194674641913994</v>
      </c>
      <c r="BD711" s="6"/>
    </row>
    <row r="712" spans="1:56">
      <c r="A712" s="6"/>
      <c r="B712" s="4" t="e">
        <f ca="1">_xll.dNormalDev(E$5,E$6)</f>
        <v>#VALUE!</v>
      </c>
      <c r="L712" s="6"/>
      <c r="M712" s="4">
        <f t="shared" ca="1" si="52"/>
        <v>4.722625410732042</v>
      </c>
      <c r="W712" s="6"/>
      <c r="AH712" s="6"/>
      <c r="AI712" s="4">
        <f t="shared" ca="1" si="53"/>
        <v>13.501662036909021</v>
      </c>
      <c r="AS712" s="6"/>
      <c r="AT712" s="4">
        <f t="shared" ca="1" si="54"/>
        <v>3.0512385959717436</v>
      </c>
      <c r="BD712" s="6"/>
    </row>
    <row r="713" spans="1:56">
      <c r="A713" s="6"/>
      <c r="B713" s="4" t="e">
        <f ca="1">_xll.dNormalDev(E$5,E$6)</f>
        <v>#VALUE!</v>
      </c>
      <c r="L713" s="6"/>
      <c r="M713" s="4">
        <f t="shared" ca="1" si="52"/>
        <v>9.4593529494558641</v>
      </c>
      <c r="W713" s="6"/>
      <c r="AH713" s="6"/>
      <c r="AI713" s="4">
        <f t="shared" ca="1" si="53"/>
        <v>13.191137156942638</v>
      </c>
      <c r="AS713" s="6"/>
      <c r="AT713" s="4">
        <f t="shared" ca="1" si="54"/>
        <v>0.16495592198678868</v>
      </c>
      <c r="BD713" s="6"/>
    </row>
    <row r="714" spans="1:56">
      <c r="A714" s="6"/>
      <c r="B714" s="4" t="e">
        <f ca="1">_xll.dNormalDev(E$5,E$6)</f>
        <v>#VALUE!</v>
      </c>
      <c r="L714" s="6"/>
      <c r="M714" s="4">
        <f t="shared" ca="1" si="52"/>
        <v>9.3680634672614929</v>
      </c>
      <c r="W714" s="6"/>
      <c r="AH714" s="6"/>
      <c r="AI714" s="4">
        <f t="shared" ca="1" si="53"/>
        <v>13.657488354657746</v>
      </c>
      <c r="AS714" s="6"/>
      <c r="AT714" s="4">
        <f t="shared" ca="1" si="54"/>
        <v>1.9406077809513793</v>
      </c>
      <c r="BD714" s="6"/>
    </row>
    <row r="715" spans="1:56">
      <c r="A715" s="6"/>
      <c r="B715" s="4" t="e">
        <f ca="1">_xll.dNormalDev(E$5,E$6)</f>
        <v>#VALUE!</v>
      </c>
      <c r="L715" s="6"/>
      <c r="M715" s="4">
        <f t="shared" ca="1" si="52"/>
        <v>10.4481900695093</v>
      </c>
      <c r="W715" s="6"/>
      <c r="AH715" s="6"/>
      <c r="AI715" s="4">
        <f t="shared" ca="1" si="53"/>
        <v>9.7460756244101638</v>
      </c>
      <c r="AS715" s="6"/>
      <c r="AT715" s="4">
        <f t="shared" ca="1" si="54"/>
        <v>5.9782411680844287</v>
      </c>
      <c r="BD715" s="6"/>
    </row>
    <row r="716" spans="1:56">
      <c r="A716" s="6"/>
      <c r="B716" s="4" t="e">
        <f ca="1">_xll.dNormalDev(E$5,E$6)</f>
        <v>#VALUE!</v>
      </c>
      <c r="L716" s="6"/>
      <c r="M716" s="4">
        <f t="shared" ca="1" si="52"/>
        <v>18.58979941679528</v>
      </c>
      <c r="W716" s="6"/>
      <c r="AH716" s="6"/>
      <c r="AI716" s="4">
        <f t="shared" ca="1" si="53"/>
        <v>13.399737879084221</v>
      </c>
      <c r="AS716" s="6"/>
      <c r="AT716" s="4">
        <f t="shared" ca="1" si="54"/>
        <v>0.23546537847504448</v>
      </c>
      <c r="BD716" s="6"/>
    </row>
    <row r="717" spans="1:56">
      <c r="A717" s="6"/>
      <c r="B717" s="4" t="e">
        <f ca="1">_xll.dNormalDev(E$5,E$6)</f>
        <v>#VALUE!</v>
      </c>
      <c r="L717" s="6"/>
      <c r="M717" s="4">
        <f t="shared" ca="1" si="52"/>
        <v>11.16990420132187</v>
      </c>
      <c r="W717" s="6"/>
      <c r="AH717" s="6"/>
      <c r="AI717" s="4">
        <f t="shared" ca="1" si="53"/>
        <v>8.6226963139722272</v>
      </c>
      <c r="AS717" s="6"/>
      <c r="AT717" s="4">
        <f t="shared" ca="1" si="54"/>
        <v>0.10866138303677049</v>
      </c>
      <c r="BD717" s="6"/>
    </row>
    <row r="718" spans="1:56">
      <c r="A718" s="6"/>
      <c r="B718" s="4" t="e">
        <f ca="1">_xll.dNormalDev(E$5,E$6)</f>
        <v>#VALUE!</v>
      </c>
      <c r="L718" s="6"/>
      <c r="M718" s="4">
        <f t="shared" ca="1" si="52"/>
        <v>8.855831131551227</v>
      </c>
      <c r="W718" s="6"/>
      <c r="AH718" s="6"/>
      <c r="AI718" s="4">
        <f t="shared" ca="1" si="53"/>
        <v>9.0731807225481553</v>
      </c>
      <c r="AS718" s="6"/>
      <c r="AT718" s="4">
        <f t="shared" ca="1" si="54"/>
        <v>0.1430857339340729</v>
      </c>
      <c r="BD718" s="6"/>
    </row>
    <row r="719" spans="1:56">
      <c r="A719" s="6"/>
      <c r="B719" s="4" t="e">
        <f ca="1">_xll.dNormalDev(E$5,E$6)</f>
        <v>#VALUE!</v>
      </c>
      <c r="L719" s="6"/>
      <c r="M719" s="4">
        <f t="shared" ca="1" si="52"/>
        <v>6.3054819179818322</v>
      </c>
      <c r="W719" s="6"/>
      <c r="AH719" s="6"/>
      <c r="AI719" s="4">
        <f t="shared" ca="1" si="53"/>
        <v>9.1668172495093643</v>
      </c>
      <c r="AS719" s="6"/>
      <c r="AT719" s="4">
        <f t="shared" ca="1" si="54"/>
        <v>1.6460975044893766</v>
      </c>
      <c r="BD719" s="6"/>
    </row>
    <row r="720" spans="1:56">
      <c r="A720" s="6"/>
      <c r="B720" s="4" t="e">
        <f ca="1">_xll.dNormalDev(E$5,E$6)</f>
        <v>#VALUE!</v>
      </c>
      <c r="L720" s="6"/>
      <c r="M720" s="4">
        <f t="shared" ca="1" si="52"/>
        <v>11.77500127744668</v>
      </c>
      <c r="W720" s="6"/>
      <c r="AH720" s="6"/>
      <c r="AI720" s="4">
        <f t="shared" ca="1" si="53"/>
        <v>10.156896260588358</v>
      </c>
      <c r="AS720" s="6"/>
      <c r="AT720" s="4">
        <f t="shared" ca="1" si="54"/>
        <v>8.8702404384100522</v>
      </c>
      <c r="BD720" s="6"/>
    </row>
    <row r="721" spans="1:56">
      <c r="A721" s="6"/>
      <c r="B721" s="4" t="e">
        <f ca="1">_xll.dNormalDev(E$5,E$6)</f>
        <v>#VALUE!</v>
      </c>
      <c r="L721" s="6"/>
      <c r="M721" s="4">
        <f t="shared" ca="1" si="52"/>
        <v>2.7664547121369476</v>
      </c>
      <c r="W721" s="6"/>
      <c r="AH721" s="6"/>
      <c r="AI721" s="4">
        <f t="shared" ca="1" si="53"/>
        <v>13.017263412564635</v>
      </c>
      <c r="AS721" s="6"/>
      <c r="AT721" s="4">
        <f t="shared" ca="1" si="54"/>
        <v>0.48235173666203485</v>
      </c>
      <c r="BD721" s="6"/>
    </row>
    <row r="722" spans="1:56">
      <c r="A722" s="6"/>
      <c r="B722" s="4" t="e">
        <f ca="1">_xll.dNormalDev(E$5,E$6)</f>
        <v>#VALUE!</v>
      </c>
      <c r="L722" s="6"/>
      <c r="M722" s="4">
        <f t="shared" ca="1" si="52"/>
        <v>17.50761378121598</v>
      </c>
      <c r="W722" s="6"/>
      <c r="AH722" s="6"/>
      <c r="AI722" s="4">
        <f t="shared" ca="1" si="53"/>
        <v>11.6839195955004</v>
      </c>
      <c r="AS722" s="6"/>
      <c r="AT722" s="4">
        <f t="shared" ca="1" si="54"/>
        <v>1.1143421852675199</v>
      </c>
      <c r="BD722" s="6"/>
    </row>
    <row r="723" spans="1:56">
      <c r="A723" s="6"/>
      <c r="B723" s="4" t="e">
        <f ca="1">_xll.dNormalDev(E$5,E$6)</f>
        <v>#VALUE!</v>
      </c>
      <c r="L723" s="6"/>
      <c r="M723" s="4">
        <f t="shared" ca="1" si="52"/>
        <v>7.202990973378296</v>
      </c>
      <c r="W723" s="6"/>
      <c r="AH723" s="6"/>
      <c r="AI723" s="4">
        <f t="shared" ca="1" si="53"/>
        <v>8.6345833741616556</v>
      </c>
      <c r="AS723" s="6"/>
      <c r="AT723" s="4">
        <f t="shared" ca="1" si="54"/>
        <v>0.20745060107724525</v>
      </c>
      <c r="BD723" s="6"/>
    </row>
    <row r="724" spans="1:56">
      <c r="A724" s="6"/>
      <c r="B724" s="4" t="e">
        <f ca="1">_xll.dNormalDev(E$5,E$6)</f>
        <v>#VALUE!</v>
      </c>
      <c r="L724" s="6"/>
      <c r="M724" s="4">
        <f t="shared" ca="1" si="52"/>
        <v>1.3317103399945562</v>
      </c>
      <c r="W724" s="6"/>
      <c r="AH724" s="6"/>
      <c r="AI724" s="4">
        <f t="shared" ca="1" si="53"/>
        <v>10.38107724309655</v>
      </c>
      <c r="AS724" s="6"/>
      <c r="AT724" s="4">
        <f t="shared" ca="1" si="54"/>
        <v>5.6473769022674558</v>
      </c>
      <c r="BD724" s="6"/>
    </row>
    <row r="725" spans="1:56">
      <c r="A725" s="6"/>
      <c r="B725" s="4" t="e">
        <f ca="1">_xll.dNormalDev(E$5,E$6)</f>
        <v>#VALUE!</v>
      </c>
      <c r="L725" s="6"/>
      <c r="M725" s="4">
        <f t="shared" ca="1" si="52"/>
        <v>12.758515344641628</v>
      </c>
      <c r="W725" s="6"/>
      <c r="AH725" s="6"/>
      <c r="AI725" s="4">
        <f t="shared" ca="1" si="53"/>
        <v>8.8319480445992351</v>
      </c>
      <c r="AS725" s="6"/>
      <c r="AT725" s="4">
        <f t="shared" ca="1" si="54"/>
        <v>0.70849623444131171</v>
      </c>
      <c r="BD725" s="6"/>
    </row>
    <row r="726" spans="1:56">
      <c r="A726" s="6"/>
      <c r="B726" s="4" t="e">
        <f ca="1">_xll.dNormalDev(E$5,E$6)</f>
        <v>#VALUE!</v>
      </c>
      <c r="L726" s="6"/>
      <c r="M726" s="4">
        <f t="shared" ca="1" si="52"/>
        <v>13.214730072637217</v>
      </c>
      <c r="W726" s="6"/>
      <c r="AH726" s="6"/>
      <c r="AI726" s="4">
        <f t="shared" ca="1" si="53"/>
        <v>10.382940173819287</v>
      </c>
      <c r="AS726" s="6"/>
      <c r="AT726" s="4">
        <f t="shared" ca="1" si="54"/>
        <v>1.6205863143109889</v>
      </c>
      <c r="BD726" s="6"/>
    </row>
    <row r="727" spans="1:56">
      <c r="A727" s="6"/>
      <c r="B727" s="4" t="e">
        <f ca="1">_xll.dNormalDev(E$5,E$6)</f>
        <v>#VALUE!</v>
      </c>
      <c r="L727" s="6"/>
      <c r="M727" s="4">
        <f t="shared" ca="1" si="52"/>
        <v>19.43933345903454</v>
      </c>
      <c r="W727" s="6"/>
      <c r="AH727" s="6"/>
      <c r="AI727" s="4">
        <f t="shared" ca="1" si="53"/>
        <v>8.5002631231856185</v>
      </c>
      <c r="AS727" s="6"/>
      <c r="AT727" s="4">
        <f t="shared" ca="1" si="54"/>
        <v>0.97765305004736558</v>
      </c>
      <c r="BD727" s="6"/>
    </row>
    <row r="728" spans="1:56">
      <c r="A728" s="6"/>
      <c r="B728" s="4" t="e">
        <f ca="1">_xll.dNormalDev(E$5,E$6)</f>
        <v>#VALUE!</v>
      </c>
      <c r="L728" s="6"/>
      <c r="M728" s="4">
        <f t="shared" ca="1" si="52"/>
        <v>14.597237626799139</v>
      </c>
      <c r="W728" s="6"/>
      <c r="AH728" s="6"/>
      <c r="AI728" s="4">
        <f t="shared" ca="1" si="53"/>
        <v>11.943647723426633</v>
      </c>
      <c r="AS728" s="6"/>
      <c r="AT728" s="4">
        <f t="shared" ca="1" si="54"/>
        <v>0.28334409213450445</v>
      </c>
      <c r="BD728" s="6"/>
    </row>
    <row r="729" spans="1:56">
      <c r="A729" s="6"/>
      <c r="B729" s="4" t="e">
        <f ca="1">_xll.dNormalDev(E$5,E$6)</f>
        <v>#VALUE!</v>
      </c>
      <c r="L729" s="6"/>
      <c r="M729" s="4">
        <f t="shared" ca="1" si="52"/>
        <v>11.971307743837285</v>
      </c>
      <c r="W729" s="6"/>
      <c r="AH729" s="6"/>
      <c r="AI729" s="4">
        <f t="shared" ca="1" si="53"/>
        <v>10.332063702132292</v>
      </c>
      <c r="AS729" s="6"/>
      <c r="AT729" s="4">
        <f t="shared" ca="1" si="54"/>
        <v>3.3917964195922683</v>
      </c>
      <c r="BD729" s="6"/>
    </row>
    <row r="730" spans="1:56">
      <c r="A730" s="6"/>
      <c r="B730" s="4" t="e">
        <f ca="1">_xll.dNormalDev(E$5,E$6)</f>
        <v>#VALUE!</v>
      </c>
      <c r="L730" s="6"/>
      <c r="M730" s="4">
        <f t="shared" ca="1" si="52"/>
        <v>15.150148807039272</v>
      </c>
      <c r="W730" s="6"/>
      <c r="AH730" s="6"/>
      <c r="AI730" s="4">
        <f t="shared" ca="1" si="53"/>
        <v>10.030927193344247</v>
      </c>
      <c r="AS730" s="6"/>
      <c r="AT730" s="4">
        <f t="shared" ca="1" si="54"/>
        <v>7.0639327947507384</v>
      </c>
      <c r="BD730" s="6"/>
    </row>
    <row r="731" spans="1:56">
      <c r="A731" s="6"/>
      <c r="B731" s="4" t="e">
        <f ca="1">_xll.dNormalDev(E$5,E$6)</f>
        <v>#VALUE!</v>
      </c>
      <c r="L731" s="6"/>
      <c r="M731" s="4">
        <f t="shared" ca="1" si="52"/>
        <v>7.1586074166773734</v>
      </c>
      <c r="W731" s="6"/>
      <c r="AH731" s="6"/>
      <c r="AI731" s="4">
        <f t="shared" ca="1" si="53"/>
        <v>9.7241899695807579</v>
      </c>
      <c r="AS731" s="6"/>
      <c r="AT731" s="4">
        <f t="shared" ca="1" si="54"/>
        <v>5.7798956898678568</v>
      </c>
      <c r="BD731" s="6"/>
    </row>
    <row r="732" spans="1:56">
      <c r="A732" s="6"/>
      <c r="B732" s="4" t="e">
        <f ca="1">_xll.dNormalDev(E$5,E$6)</f>
        <v>#VALUE!</v>
      </c>
      <c r="L732" s="6"/>
      <c r="M732" s="4">
        <f t="shared" ca="1" si="52"/>
        <v>3.36071100795994</v>
      </c>
      <c r="W732" s="6"/>
      <c r="AH732" s="6"/>
      <c r="AI732" s="4">
        <f t="shared" ca="1" si="53"/>
        <v>9.8418559845406488</v>
      </c>
      <c r="AS732" s="6"/>
      <c r="AT732" s="4">
        <f t="shared" ca="1" si="54"/>
        <v>0.24443431317315387</v>
      </c>
      <c r="BD732" s="6"/>
    </row>
    <row r="733" spans="1:56">
      <c r="A733" s="6"/>
      <c r="B733" s="4" t="e">
        <f ca="1">_xll.dNormalDev(E$5,E$6)</f>
        <v>#VALUE!</v>
      </c>
      <c r="L733" s="6"/>
      <c r="M733" s="4">
        <f t="shared" ca="1" si="52"/>
        <v>15.408415965877609</v>
      </c>
      <c r="W733" s="6"/>
      <c r="AH733" s="6"/>
      <c r="AI733" s="4">
        <f t="shared" ca="1" si="53"/>
        <v>7.59057705729799</v>
      </c>
      <c r="AS733" s="6"/>
      <c r="AT733" s="4">
        <f t="shared" ca="1" si="54"/>
        <v>0.52490189893957484</v>
      </c>
      <c r="BD733" s="6"/>
    </row>
    <row r="734" spans="1:56">
      <c r="A734" s="6"/>
      <c r="B734" s="4" t="e">
        <f ca="1">_xll.dNormalDev(E$5,E$6)</f>
        <v>#VALUE!</v>
      </c>
      <c r="L734" s="6"/>
      <c r="M734" s="4">
        <f t="shared" ca="1" si="52"/>
        <v>6.1686700126218312</v>
      </c>
      <c r="W734" s="6"/>
      <c r="AH734" s="6"/>
      <c r="AI734" s="4">
        <f t="shared" ca="1" si="53"/>
        <v>8.9702135086071166</v>
      </c>
      <c r="AS734" s="6"/>
      <c r="AT734" s="4">
        <f t="shared" ca="1" si="54"/>
        <v>0.20148121875500091</v>
      </c>
      <c r="BD734" s="6"/>
    </row>
    <row r="735" spans="1:56">
      <c r="A735" s="6"/>
      <c r="B735" s="4" t="e">
        <f ca="1">_xll.dNormalDev(E$5,E$6)</f>
        <v>#VALUE!</v>
      </c>
      <c r="L735" s="6"/>
      <c r="M735" s="4">
        <f t="shared" ca="1" si="52"/>
        <v>1.3172441419345771</v>
      </c>
      <c r="W735" s="6"/>
      <c r="AH735" s="6"/>
      <c r="AI735" s="4">
        <f t="shared" ca="1" si="53"/>
        <v>13.552370349913074</v>
      </c>
      <c r="AS735" s="6"/>
      <c r="AT735" s="4">
        <f t="shared" ca="1" si="54"/>
        <v>0.83850740830233972</v>
      </c>
      <c r="BD735" s="6"/>
    </row>
    <row r="736" spans="1:56">
      <c r="A736" s="6"/>
      <c r="B736" s="4" t="e">
        <f ca="1">_xll.dNormalDev(E$5,E$6)</f>
        <v>#VALUE!</v>
      </c>
      <c r="L736" s="6"/>
      <c r="M736" s="4">
        <f t="shared" ca="1" si="52"/>
        <v>17.069171043131711</v>
      </c>
      <c r="W736" s="6"/>
      <c r="AH736" s="6"/>
      <c r="AI736" s="4">
        <f t="shared" ca="1" si="53"/>
        <v>9.7186997476489321</v>
      </c>
      <c r="AS736" s="6"/>
      <c r="AT736" s="4">
        <f t="shared" ca="1" si="54"/>
        <v>0.91185119053104702</v>
      </c>
      <c r="BD736" s="6"/>
    </row>
    <row r="737" spans="1:56">
      <c r="A737" s="6"/>
      <c r="B737" s="4" t="e">
        <f ca="1">_xll.dNormalDev(E$5,E$6)</f>
        <v>#VALUE!</v>
      </c>
      <c r="L737" s="6"/>
      <c r="M737" s="4">
        <f t="shared" ca="1" si="52"/>
        <v>12.485066469395997</v>
      </c>
      <c r="W737" s="6"/>
      <c r="AH737" s="6"/>
      <c r="AI737" s="4">
        <f t="shared" ca="1" si="53"/>
        <v>10.739372059131185</v>
      </c>
      <c r="AS737" s="6"/>
      <c r="AT737" s="4">
        <f t="shared" ca="1" si="54"/>
        <v>2.2087284065722148</v>
      </c>
      <c r="BD737" s="6"/>
    </row>
    <row r="738" spans="1:56">
      <c r="A738" s="6"/>
      <c r="B738" s="4" t="e">
        <f ca="1">_xll.dNormalDev(E$5,E$6)</f>
        <v>#VALUE!</v>
      </c>
      <c r="L738" s="6"/>
      <c r="M738" s="4">
        <f t="shared" ca="1" si="52"/>
        <v>3.4320734854709656</v>
      </c>
      <c r="W738" s="6"/>
      <c r="AH738" s="6"/>
      <c r="AI738" s="4">
        <f t="shared" ca="1" si="53"/>
        <v>13.431599225422309</v>
      </c>
      <c r="AS738" s="6"/>
      <c r="AT738" s="4">
        <f t="shared" ca="1" si="54"/>
        <v>1.2442719354631049</v>
      </c>
      <c r="BD738" s="6"/>
    </row>
    <row r="739" spans="1:56">
      <c r="A739" s="6"/>
      <c r="B739" s="4" t="e">
        <f ca="1">_xll.dNormalDev(E$5,E$6)</f>
        <v>#VALUE!</v>
      </c>
      <c r="L739" s="6"/>
      <c r="M739" s="4">
        <f t="shared" ca="1" si="52"/>
        <v>7.197712272599313</v>
      </c>
      <c r="W739" s="6"/>
      <c r="AH739" s="6"/>
      <c r="AI739" s="4">
        <f t="shared" ca="1" si="53"/>
        <v>6.0661040277101552</v>
      </c>
      <c r="AS739" s="6"/>
      <c r="AT739" s="4">
        <f t="shared" ca="1" si="54"/>
        <v>0.79487580469815755</v>
      </c>
      <c r="BD739" s="6"/>
    </row>
    <row r="740" spans="1:56">
      <c r="A740" s="6"/>
      <c r="B740" s="4" t="e">
        <f ca="1">_xll.dNormalDev(E$5,E$6)</f>
        <v>#VALUE!</v>
      </c>
      <c r="L740" s="6"/>
      <c r="M740" s="4">
        <f t="shared" ca="1" si="52"/>
        <v>7.3693978653160279</v>
      </c>
      <c r="W740" s="6"/>
      <c r="AH740" s="6"/>
      <c r="AI740" s="4">
        <f t="shared" ca="1" si="53"/>
        <v>15.584120842474418</v>
      </c>
      <c r="AS740" s="6"/>
      <c r="AT740" s="4">
        <f t="shared" ca="1" si="54"/>
        <v>4.3526539967108438E-2</v>
      </c>
      <c r="BD740" s="6"/>
    </row>
    <row r="741" spans="1:56">
      <c r="A741" s="6"/>
      <c r="B741" s="4" t="e">
        <f ca="1">_xll.dNormalDev(E$5,E$6)</f>
        <v>#VALUE!</v>
      </c>
      <c r="L741" s="6"/>
      <c r="M741" s="4">
        <f t="shared" ca="1" si="52"/>
        <v>11.811784016402655</v>
      </c>
      <c r="W741" s="6"/>
      <c r="AH741" s="6"/>
      <c r="AI741" s="4">
        <f t="shared" ca="1" si="53"/>
        <v>9.3351449812968816</v>
      </c>
      <c r="AS741" s="6"/>
      <c r="AT741" s="4">
        <f t="shared" ca="1" si="54"/>
        <v>4.6558946365562051</v>
      </c>
      <c r="BD741" s="6"/>
    </row>
    <row r="742" spans="1:56">
      <c r="A742" s="6"/>
      <c r="B742" s="4" t="e">
        <f ca="1">_xll.dNormalDev(E$5,E$6)</f>
        <v>#VALUE!</v>
      </c>
      <c r="L742" s="6"/>
      <c r="M742" s="4">
        <f t="shared" ca="1" si="52"/>
        <v>5.2595449425986978</v>
      </c>
      <c r="W742" s="6"/>
      <c r="AH742" s="6"/>
      <c r="AI742" s="4">
        <f t="shared" ca="1" si="53"/>
        <v>12.04436152263246</v>
      </c>
      <c r="AS742" s="6"/>
      <c r="AT742" s="4">
        <f t="shared" ca="1" si="54"/>
        <v>1.6980155128395951</v>
      </c>
      <c r="BD742" s="6"/>
    </row>
    <row r="743" spans="1:56">
      <c r="A743" s="6"/>
      <c r="B743" s="4" t="e">
        <f ca="1">_xll.dNormalDev(E$5,E$6)</f>
        <v>#VALUE!</v>
      </c>
      <c r="L743" s="6"/>
      <c r="M743" s="4">
        <f t="shared" ca="1" si="52"/>
        <v>4.5321238890930111</v>
      </c>
      <c r="W743" s="6"/>
      <c r="AH743" s="6"/>
      <c r="AI743" s="4">
        <f t="shared" ca="1" si="53"/>
        <v>12.201206699425546</v>
      </c>
      <c r="AS743" s="6"/>
      <c r="AT743" s="4">
        <f t="shared" ca="1" si="54"/>
        <v>0.57524053260707475</v>
      </c>
      <c r="BD743" s="6"/>
    </row>
    <row r="744" spans="1:56">
      <c r="A744" s="6"/>
      <c r="B744" s="4" t="e">
        <f ca="1">_xll.dNormalDev(E$5,E$6)</f>
        <v>#VALUE!</v>
      </c>
      <c r="L744" s="6"/>
      <c r="M744" s="4">
        <f t="shared" ca="1" si="52"/>
        <v>10.517629436526313</v>
      </c>
      <c r="W744" s="6"/>
      <c r="AH744" s="6"/>
      <c r="AI744" s="4">
        <f t="shared" ca="1" si="53"/>
        <v>12.096862030107442</v>
      </c>
      <c r="AS744" s="6"/>
      <c r="AT744" s="4">
        <f t="shared" ca="1" si="54"/>
        <v>0.11379309986364333</v>
      </c>
      <c r="BD744" s="6"/>
    </row>
    <row r="745" spans="1:56">
      <c r="A745" s="6"/>
      <c r="B745" s="4" t="e">
        <f ca="1">_xll.dNormalDev(E$5,E$6)</f>
        <v>#VALUE!</v>
      </c>
      <c r="L745" s="6"/>
      <c r="M745" s="4">
        <f t="shared" ca="1" si="52"/>
        <v>1.1424036464619824</v>
      </c>
      <c r="W745" s="6"/>
      <c r="AH745" s="6"/>
      <c r="AI745" s="4">
        <f t="shared" ca="1" si="53"/>
        <v>12.265008729040899</v>
      </c>
      <c r="AS745" s="6"/>
      <c r="AT745" s="4">
        <f t="shared" ca="1" si="54"/>
        <v>1.438714035234163</v>
      </c>
      <c r="BD745" s="6"/>
    </row>
    <row r="746" spans="1:56">
      <c r="A746" s="6"/>
      <c r="B746" s="4" t="e">
        <f ca="1">_xll.dNormalDev(E$5,E$6)</f>
        <v>#VALUE!</v>
      </c>
      <c r="L746" s="6"/>
      <c r="M746" s="4">
        <f t="shared" ca="1" si="52"/>
        <v>11.058804301908236</v>
      </c>
      <c r="W746" s="6"/>
      <c r="AH746" s="6"/>
      <c r="AI746" s="4">
        <f t="shared" ca="1" si="53"/>
        <v>9.7658807917204058</v>
      </c>
      <c r="AS746" s="6"/>
      <c r="AT746" s="4">
        <f t="shared" ca="1" si="54"/>
        <v>1.9385541007164908</v>
      </c>
      <c r="BD746" s="6"/>
    </row>
    <row r="747" spans="1:56">
      <c r="A747" s="6"/>
      <c r="B747" s="4" t="e">
        <f ca="1">_xll.dNormalDev(E$5,E$6)</f>
        <v>#VALUE!</v>
      </c>
      <c r="L747" s="6"/>
      <c r="M747" s="4">
        <f t="shared" ca="1" si="52"/>
        <v>4.3552378764814303</v>
      </c>
      <c r="W747" s="6"/>
      <c r="AH747" s="6"/>
      <c r="AI747" s="4">
        <f t="shared" ca="1" si="53"/>
        <v>13.284228474119827</v>
      </c>
      <c r="AS747" s="6"/>
      <c r="AT747" s="4">
        <f t="shared" ca="1" si="54"/>
        <v>2.1374655825148432</v>
      </c>
      <c r="BD747" s="6"/>
    </row>
    <row r="748" spans="1:56">
      <c r="A748" s="6"/>
      <c r="B748" s="4" t="e">
        <f ca="1">_xll.dNormalDev(E$5,E$6)</f>
        <v>#VALUE!</v>
      </c>
      <c r="L748" s="6"/>
      <c r="M748" s="4">
        <f t="shared" ca="1" si="52"/>
        <v>15.093484180206184</v>
      </c>
      <c r="W748" s="6"/>
      <c r="AH748" s="6"/>
      <c r="AI748" s="4">
        <f t="shared" ca="1" si="53"/>
        <v>11.383966564168187</v>
      </c>
      <c r="AS748" s="6"/>
      <c r="AT748" s="4">
        <f t="shared" ca="1" si="54"/>
        <v>3.0417630354328771</v>
      </c>
      <c r="BD748" s="6"/>
    </row>
    <row r="749" spans="1:56">
      <c r="A749" s="6"/>
      <c r="B749" s="4" t="e">
        <f ca="1">_xll.dNormalDev(E$5,E$6)</f>
        <v>#VALUE!</v>
      </c>
      <c r="L749" s="6"/>
      <c r="M749" s="4">
        <f t="shared" ca="1" si="52"/>
        <v>3.9048868406915593</v>
      </c>
      <c r="W749" s="6"/>
      <c r="AH749" s="6"/>
      <c r="AI749" s="4">
        <f t="shared" ca="1" si="53"/>
        <v>11.426785232193906</v>
      </c>
      <c r="AS749" s="6"/>
      <c r="AT749" s="4">
        <f t="shared" ca="1" si="54"/>
        <v>1.6144014047085691</v>
      </c>
      <c r="BD749" s="6"/>
    </row>
    <row r="750" spans="1:56">
      <c r="A750" s="6"/>
      <c r="B750" s="4" t="e">
        <f ca="1">_xll.dNormalDev(E$5,E$6)</f>
        <v>#VALUE!</v>
      </c>
      <c r="L750" s="6"/>
      <c r="M750" s="4">
        <f t="shared" ca="1" si="52"/>
        <v>13.559224297063455</v>
      </c>
      <c r="W750" s="6"/>
      <c r="AH750" s="6"/>
      <c r="AI750" s="4">
        <f t="shared" ca="1" si="53"/>
        <v>7.3518695670860739</v>
      </c>
      <c r="AS750" s="6"/>
      <c r="AT750" s="4">
        <f t="shared" ca="1" si="54"/>
        <v>2.352781235269604</v>
      </c>
      <c r="BD750" s="6"/>
    </row>
    <row r="751" spans="1:56">
      <c r="A751" s="6"/>
      <c r="B751" s="4" t="e">
        <f ca="1">_xll.dNormalDev(E$5,E$6)</f>
        <v>#VALUE!</v>
      </c>
      <c r="L751" s="6"/>
      <c r="M751" s="4">
        <f t="shared" ca="1" si="52"/>
        <v>12.870241703995449</v>
      </c>
      <c r="W751" s="6"/>
      <c r="AH751" s="6"/>
      <c r="AI751" s="4">
        <f t="shared" ca="1" si="53"/>
        <v>10.067064429912202</v>
      </c>
      <c r="AS751" s="6"/>
      <c r="AT751" s="4">
        <f t="shared" ca="1" si="54"/>
        <v>3.476814867763236</v>
      </c>
      <c r="BD751" s="6"/>
    </row>
    <row r="752" spans="1:56">
      <c r="A752" s="6"/>
      <c r="B752" s="4" t="e">
        <f ca="1">_xll.dNormalDev(E$5,E$6)</f>
        <v>#VALUE!</v>
      </c>
      <c r="L752" s="6"/>
      <c r="M752" s="4">
        <f t="shared" ca="1" si="52"/>
        <v>1.9671278675264747</v>
      </c>
      <c r="W752" s="6"/>
      <c r="AH752" s="6"/>
      <c r="AI752" s="4">
        <f t="shared" ca="1" si="53"/>
        <v>11.980732807571199</v>
      </c>
      <c r="AS752" s="6"/>
      <c r="AT752" s="4">
        <f t="shared" ca="1" si="54"/>
        <v>7.0051170665957748E-3</v>
      </c>
      <c r="BD752" s="6"/>
    </row>
    <row r="753" spans="1:56">
      <c r="A753" s="6"/>
      <c r="B753" s="4" t="e">
        <f ca="1">_xll.dNormalDev(E$5,E$6)</f>
        <v>#VALUE!</v>
      </c>
      <c r="L753" s="6"/>
      <c r="M753" s="4">
        <f t="shared" ca="1" si="52"/>
        <v>14.09315124464803</v>
      </c>
      <c r="W753" s="6"/>
      <c r="AH753" s="6"/>
      <c r="AI753" s="4">
        <f t="shared" ca="1" si="53"/>
        <v>10.674310815164199</v>
      </c>
      <c r="AS753" s="6"/>
      <c r="AT753" s="4">
        <f t="shared" ca="1" si="54"/>
        <v>0.67816573371595879</v>
      </c>
      <c r="BD753" s="6"/>
    </row>
    <row r="754" spans="1:56">
      <c r="A754" s="6"/>
      <c r="B754" s="4" t="e">
        <f ca="1">_xll.dNormalDev(E$5,E$6)</f>
        <v>#VALUE!</v>
      </c>
      <c r="L754" s="6"/>
      <c r="M754" s="4">
        <f t="shared" ca="1" si="52"/>
        <v>2.1160781787125638</v>
      </c>
      <c r="W754" s="6"/>
      <c r="AH754" s="6"/>
      <c r="AI754" s="4">
        <f t="shared" ca="1" si="53"/>
        <v>10.220167668214513</v>
      </c>
      <c r="AS754" s="6"/>
      <c r="AT754" s="4">
        <f t="shared" ca="1" si="54"/>
        <v>4.861093715628515</v>
      </c>
      <c r="BD754" s="6"/>
    </row>
    <row r="755" spans="1:56">
      <c r="A755" s="6"/>
      <c r="B755" s="4" t="e">
        <f ca="1">_xll.dNormalDev(E$5,E$6)</f>
        <v>#VALUE!</v>
      </c>
      <c r="L755" s="6"/>
      <c r="M755" s="4">
        <f t="shared" ca="1" si="52"/>
        <v>2.0446673626252942</v>
      </c>
      <c r="W755" s="6"/>
      <c r="AH755" s="6"/>
      <c r="AI755" s="4">
        <f t="shared" ca="1" si="53"/>
        <v>8.0170375512351058</v>
      </c>
      <c r="AS755" s="6"/>
      <c r="AT755" s="4">
        <f t="shared" ca="1" si="54"/>
        <v>1.1054733828513374</v>
      </c>
      <c r="BD755" s="6"/>
    </row>
    <row r="756" spans="1:56">
      <c r="A756" s="6"/>
      <c r="B756" s="4" t="e">
        <f ca="1">_xll.dNormalDev(E$5,E$6)</f>
        <v>#VALUE!</v>
      </c>
      <c r="L756" s="6"/>
      <c r="M756" s="4">
        <f t="shared" ca="1" si="52"/>
        <v>19.661786695889877</v>
      </c>
      <c r="W756" s="6"/>
      <c r="AH756" s="6"/>
      <c r="AI756" s="4">
        <f t="shared" ca="1" si="53"/>
        <v>11.082066583801392</v>
      </c>
      <c r="AS756" s="6"/>
      <c r="AT756" s="4">
        <f t="shared" ca="1" si="54"/>
        <v>0.9284670133058589</v>
      </c>
      <c r="BD756" s="6"/>
    </row>
    <row r="757" spans="1:56">
      <c r="A757" s="6"/>
      <c r="B757" s="4" t="e">
        <f ca="1">_xll.dNormalDev(E$5,E$6)</f>
        <v>#VALUE!</v>
      </c>
      <c r="L757" s="6"/>
      <c r="M757" s="4">
        <f t="shared" ca="1" si="52"/>
        <v>3.7920335667510696</v>
      </c>
      <c r="W757" s="6"/>
      <c r="AH757" s="6"/>
      <c r="AI757" s="4">
        <f t="shared" ca="1" si="53"/>
        <v>10.333106980700759</v>
      </c>
      <c r="AS757" s="6"/>
      <c r="AT757" s="4">
        <f t="shared" ca="1" si="54"/>
        <v>0.54884733143549458</v>
      </c>
      <c r="BD757" s="6"/>
    </row>
    <row r="758" spans="1:56">
      <c r="A758" s="6"/>
      <c r="B758" s="4" t="e">
        <f ca="1">_xll.dNormalDev(E$5,E$6)</f>
        <v>#VALUE!</v>
      </c>
      <c r="L758" s="6"/>
      <c r="M758" s="4">
        <f t="shared" ca="1" si="52"/>
        <v>12.76085861175482</v>
      </c>
      <c r="W758" s="6"/>
      <c r="AH758" s="6"/>
      <c r="AI758" s="4">
        <f t="shared" ca="1" si="53"/>
        <v>9.0687534875737548</v>
      </c>
      <c r="AS758" s="6"/>
      <c r="AT758" s="4">
        <f t="shared" ca="1" si="54"/>
        <v>5.4706319520365483</v>
      </c>
      <c r="BD758" s="6"/>
    </row>
    <row r="759" spans="1:56">
      <c r="A759" s="6"/>
      <c r="B759" s="4" t="e">
        <f ca="1">_xll.dNormalDev(E$5,E$6)</f>
        <v>#VALUE!</v>
      </c>
      <c r="L759" s="6"/>
      <c r="M759" s="4">
        <f t="shared" ca="1" si="52"/>
        <v>10.394711951382007</v>
      </c>
      <c r="W759" s="6"/>
      <c r="AH759" s="6"/>
      <c r="AI759" s="4">
        <f t="shared" ca="1" si="53"/>
        <v>12.885597508470859</v>
      </c>
      <c r="AS759" s="6"/>
      <c r="AT759" s="4">
        <f t="shared" ca="1" si="54"/>
        <v>4.9906282631915326</v>
      </c>
      <c r="BD759" s="6"/>
    </row>
    <row r="760" spans="1:56">
      <c r="A760" s="6"/>
      <c r="B760" s="4" t="e">
        <f ca="1">_xll.dNormalDev(E$5,E$6)</f>
        <v>#VALUE!</v>
      </c>
      <c r="L760" s="6"/>
      <c r="M760" s="4">
        <f t="shared" ca="1" si="52"/>
        <v>19.530418936201684</v>
      </c>
      <c r="W760" s="6"/>
      <c r="AH760" s="6"/>
      <c r="AI760" s="4">
        <f t="shared" ca="1" si="53"/>
        <v>7.5828114794081474</v>
      </c>
      <c r="AS760" s="6"/>
      <c r="AT760" s="4">
        <f t="shared" ca="1" si="54"/>
        <v>0.47618719853686825</v>
      </c>
      <c r="BD760" s="6"/>
    </row>
    <row r="761" spans="1:56">
      <c r="A761" s="6"/>
      <c r="B761" s="4" t="e">
        <f ca="1">_xll.dNormalDev(E$5,E$6)</f>
        <v>#VALUE!</v>
      </c>
      <c r="L761" s="6"/>
      <c r="M761" s="4">
        <f t="shared" ca="1" si="52"/>
        <v>8.064553482069897</v>
      </c>
      <c r="W761" s="6"/>
      <c r="AH761" s="6"/>
      <c r="AI761" s="4">
        <f t="shared" ca="1" si="53"/>
        <v>9.4588091265109231</v>
      </c>
      <c r="AS761" s="6"/>
      <c r="AT761" s="4">
        <f t="shared" ca="1" si="54"/>
        <v>0.34699544084110634</v>
      </c>
      <c r="BD761" s="6"/>
    </row>
    <row r="762" spans="1:56">
      <c r="A762" s="6"/>
      <c r="B762" s="4" t="e">
        <f ca="1">_xll.dNormalDev(E$5,E$6)</f>
        <v>#VALUE!</v>
      </c>
      <c r="L762" s="6"/>
      <c r="M762" s="4">
        <f t="shared" ca="1" si="52"/>
        <v>14.224112154810163</v>
      </c>
      <c r="W762" s="6"/>
      <c r="AH762" s="6"/>
      <c r="AI762" s="4">
        <f t="shared" ca="1" si="53"/>
        <v>10.859183905080236</v>
      </c>
      <c r="AS762" s="6"/>
      <c r="AT762" s="4">
        <f t="shared" ca="1" si="54"/>
        <v>0.61450618035946514</v>
      </c>
      <c r="BD762" s="6"/>
    </row>
    <row r="763" spans="1:56">
      <c r="A763" s="6"/>
      <c r="B763" s="4" t="e">
        <f ca="1">_xll.dNormalDev(E$5,E$6)</f>
        <v>#VALUE!</v>
      </c>
      <c r="L763" s="6"/>
      <c r="M763" s="4">
        <f t="shared" ca="1" si="52"/>
        <v>0.72465189744747471</v>
      </c>
      <c r="W763" s="6"/>
      <c r="AH763" s="6"/>
      <c r="AI763" s="4">
        <f t="shared" ca="1" si="53"/>
        <v>7.1932738262936695</v>
      </c>
      <c r="AS763" s="6"/>
      <c r="AT763" s="4">
        <f t="shared" ca="1" si="54"/>
        <v>0.98883369876711713</v>
      </c>
      <c r="BD763" s="6"/>
    </row>
    <row r="764" spans="1:56">
      <c r="A764" s="6"/>
      <c r="B764" s="4" t="e">
        <f ca="1">_xll.dNormalDev(E$5,E$6)</f>
        <v>#VALUE!</v>
      </c>
      <c r="L764" s="6"/>
      <c r="M764" s="4">
        <f t="shared" ca="1" si="52"/>
        <v>5.5400469943759383</v>
      </c>
      <c r="W764" s="6"/>
      <c r="AH764" s="6"/>
      <c r="AI764" s="4">
        <f t="shared" ca="1" si="53"/>
        <v>10.895854290296162</v>
      </c>
      <c r="AS764" s="6"/>
      <c r="AT764" s="4">
        <f t="shared" ca="1" si="54"/>
        <v>0.14312442014036023</v>
      </c>
      <c r="BD764" s="6"/>
    </row>
    <row r="765" spans="1:56">
      <c r="A765" s="6"/>
      <c r="B765" s="4" t="e">
        <f ca="1">_xll.dNormalDev(E$5,E$6)</f>
        <v>#VALUE!</v>
      </c>
      <c r="L765" s="6"/>
      <c r="M765" s="4">
        <f t="shared" ca="1" si="52"/>
        <v>16.016190663588642</v>
      </c>
      <c r="W765" s="6"/>
      <c r="AH765" s="6"/>
      <c r="AI765" s="4">
        <f t="shared" ca="1" si="53"/>
        <v>5.2849443771919136</v>
      </c>
      <c r="AS765" s="6"/>
      <c r="AT765" s="4">
        <f t="shared" ca="1" si="54"/>
        <v>1.6934317880579179</v>
      </c>
      <c r="BD765" s="6"/>
    </row>
    <row r="766" spans="1:56">
      <c r="A766" s="6"/>
      <c r="B766" s="4" t="e">
        <f ca="1">_xll.dNormalDev(E$5,E$6)</f>
        <v>#VALUE!</v>
      </c>
      <c r="L766" s="6"/>
      <c r="M766" s="4">
        <f t="shared" ca="1" si="52"/>
        <v>17.204346821205508</v>
      </c>
      <c r="W766" s="6"/>
      <c r="AH766" s="6"/>
      <c r="AI766" s="4">
        <f t="shared" ca="1" si="53"/>
        <v>10.493737720700272</v>
      </c>
      <c r="AS766" s="6"/>
      <c r="AT766" s="4">
        <f t="shared" ca="1" si="54"/>
        <v>0.17941746085622923</v>
      </c>
      <c r="BD766" s="6"/>
    </row>
    <row r="767" spans="1:56">
      <c r="A767" s="6"/>
      <c r="B767" s="4" t="e">
        <f ca="1">_xll.dNormalDev(E$5,E$6)</f>
        <v>#VALUE!</v>
      </c>
      <c r="L767" s="6"/>
      <c r="M767" s="4">
        <f t="shared" ca="1" si="52"/>
        <v>17.591563297388316</v>
      </c>
      <c r="W767" s="6"/>
      <c r="AH767" s="6"/>
      <c r="AI767" s="4">
        <f t="shared" ca="1" si="53"/>
        <v>7.8581043798895358</v>
      </c>
      <c r="AS767" s="6"/>
      <c r="AT767" s="4">
        <f t="shared" ca="1" si="54"/>
        <v>0.23127386859307403</v>
      </c>
      <c r="BD767" s="6"/>
    </row>
    <row r="768" spans="1:56">
      <c r="A768" s="6"/>
      <c r="B768" s="4" t="e">
        <f ca="1">_xll.dNormalDev(E$5,E$6)</f>
        <v>#VALUE!</v>
      </c>
      <c r="L768" s="6"/>
      <c r="M768" s="4">
        <f t="shared" ca="1" si="52"/>
        <v>10.911471065654794</v>
      </c>
      <c r="W768" s="6"/>
      <c r="AH768" s="6"/>
      <c r="AI768" s="4">
        <f t="shared" ca="1" si="53"/>
        <v>9.1253372000783717</v>
      </c>
      <c r="AS768" s="6"/>
      <c r="AT768" s="4">
        <f t="shared" ca="1" si="54"/>
        <v>2.8205241482393264</v>
      </c>
      <c r="BD768" s="6"/>
    </row>
    <row r="769" spans="1:56">
      <c r="A769" s="6"/>
      <c r="B769" s="4" t="e">
        <f ca="1">_xll.dNormalDev(E$5,E$6)</f>
        <v>#VALUE!</v>
      </c>
      <c r="L769" s="6"/>
      <c r="M769" s="4">
        <f t="shared" ca="1" si="52"/>
        <v>1.0870359404440166</v>
      </c>
      <c r="W769" s="6"/>
      <c r="AH769" s="6"/>
      <c r="AI769" s="4">
        <f t="shared" ca="1" si="53"/>
        <v>9.6416587659906607</v>
      </c>
      <c r="AS769" s="6"/>
      <c r="AT769" s="4">
        <f t="shared" ca="1" si="54"/>
        <v>4.362943641600336</v>
      </c>
      <c r="BD769" s="6"/>
    </row>
    <row r="770" spans="1:56">
      <c r="A770" s="6"/>
      <c r="B770" s="4" t="e">
        <f ca="1">_xll.dNormalDev(E$5,E$6)</f>
        <v>#VALUE!</v>
      </c>
      <c r="L770" s="6"/>
      <c r="M770" s="4">
        <f t="shared" ca="1" si="52"/>
        <v>10.966589095975346</v>
      </c>
      <c r="W770" s="6"/>
      <c r="AH770" s="6"/>
      <c r="AI770" s="4">
        <f t="shared" ca="1" si="53"/>
        <v>11.629789478134548</v>
      </c>
      <c r="AS770" s="6"/>
      <c r="AT770" s="4">
        <f t="shared" ca="1" si="54"/>
        <v>1.6559334167556723</v>
      </c>
      <c r="BD770" s="6"/>
    </row>
    <row r="771" spans="1:56">
      <c r="A771" s="6"/>
      <c r="B771" s="4" t="e">
        <f ca="1">_xll.dNormalDev(E$5,E$6)</f>
        <v>#VALUE!</v>
      </c>
      <c r="L771" s="6"/>
      <c r="M771" s="4">
        <f t="shared" ca="1" si="52"/>
        <v>1.8621725803670075</v>
      </c>
      <c r="W771" s="6"/>
      <c r="AH771" s="6"/>
      <c r="AI771" s="4">
        <f t="shared" ca="1" si="53"/>
        <v>9.2178135156048615</v>
      </c>
      <c r="AS771" s="6"/>
      <c r="AT771" s="4">
        <f t="shared" ca="1" si="54"/>
        <v>0.16022291726948037</v>
      </c>
      <c r="BD771" s="6"/>
    </row>
    <row r="772" spans="1:56">
      <c r="A772" s="6"/>
      <c r="B772" s="4" t="e">
        <f ca="1">_xll.dNormalDev(E$5,E$6)</f>
        <v>#VALUE!</v>
      </c>
      <c r="L772" s="6"/>
      <c r="M772" s="4">
        <f t="shared" ca="1" si="52"/>
        <v>19.888722768263552</v>
      </c>
      <c r="W772" s="6"/>
      <c r="AH772" s="6"/>
      <c r="AI772" s="4">
        <f t="shared" ca="1" si="53"/>
        <v>9.8406892046332821</v>
      </c>
      <c r="AS772" s="6"/>
      <c r="AT772" s="4">
        <f t="shared" ca="1" si="54"/>
        <v>2.363003990963914</v>
      </c>
      <c r="BD772" s="6"/>
    </row>
    <row r="773" spans="1:56">
      <c r="A773" s="6"/>
      <c r="B773" s="4" t="e">
        <f ca="1">_xll.dNormalDev(E$5,E$6)</f>
        <v>#VALUE!</v>
      </c>
      <c r="L773" s="6"/>
      <c r="M773" s="4">
        <f t="shared" ref="M773:M836" ca="1" si="55">P$5*RAND()</f>
        <v>7.3709737448746111</v>
      </c>
      <c r="W773" s="6"/>
      <c r="AH773" s="6"/>
      <c r="AI773" s="4">
        <f t="shared" ca="1" si="53"/>
        <v>10.20807753473815</v>
      </c>
      <c r="AS773" s="6"/>
      <c r="AT773" s="4">
        <f t="shared" ca="1" si="54"/>
        <v>0.16039283376244087</v>
      </c>
      <c r="BD773" s="6"/>
    </row>
    <row r="774" spans="1:56">
      <c r="A774" s="6"/>
      <c r="B774" s="4" t="e">
        <f ca="1">_xll.dNormalDev(E$5,E$6)</f>
        <v>#VALUE!</v>
      </c>
      <c r="L774" s="6"/>
      <c r="M774" s="4">
        <f t="shared" ca="1" si="55"/>
        <v>9.2475619456271652</v>
      </c>
      <c r="W774" s="6"/>
      <c r="AH774" s="6"/>
      <c r="AI774" s="4">
        <f t="shared" ref="AI774:AI837" ca="1" si="56">SQRT(-2*LN(RAND()))*COS(2*PI()*RAND())*AL$6+AL$5</f>
        <v>6.2981965610922721</v>
      </c>
      <c r="AS774" s="6"/>
      <c r="AT774" s="4">
        <f t="shared" ref="AT774:AT837" ca="1" si="57">-1*LN(RAND())/AW$5</f>
        <v>0.5022867520584261</v>
      </c>
      <c r="BD774" s="6"/>
    </row>
    <row r="775" spans="1:56">
      <c r="A775" s="6"/>
      <c r="B775" s="4" t="e">
        <f ca="1">_xll.dNormalDev(E$5,E$6)</f>
        <v>#VALUE!</v>
      </c>
      <c r="L775" s="6"/>
      <c r="M775" s="4">
        <f t="shared" ca="1" si="55"/>
        <v>12.644878564427277</v>
      </c>
      <c r="W775" s="6"/>
      <c r="AH775" s="6"/>
      <c r="AI775" s="4">
        <f t="shared" ca="1" si="56"/>
        <v>8.1329082486816091</v>
      </c>
      <c r="AS775" s="6"/>
      <c r="AT775" s="4">
        <f t="shared" ca="1" si="57"/>
        <v>0.36979124499517041</v>
      </c>
      <c r="BD775" s="6"/>
    </row>
    <row r="776" spans="1:56">
      <c r="A776" s="6"/>
      <c r="B776" s="4" t="e">
        <f ca="1">_xll.dNormalDev(E$5,E$6)</f>
        <v>#VALUE!</v>
      </c>
      <c r="L776" s="6"/>
      <c r="M776" s="4">
        <f t="shared" ca="1" si="55"/>
        <v>12.472850014295226</v>
      </c>
      <c r="W776" s="6"/>
      <c r="AH776" s="6"/>
      <c r="AI776" s="4">
        <f t="shared" ca="1" si="56"/>
        <v>7.704223712675847</v>
      </c>
      <c r="AS776" s="6"/>
      <c r="AT776" s="4">
        <f t="shared" ca="1" si="57"/>
        <v>5.959647699863492E-2</v>
      </c>
      <c r="BD776" s="6"/>
    </row>
    <row r="777" spans="1:56">
      <c r="A777" s="6"/>
      <c r="B777" s="4" t="e">
        <f ca="1">_xll.dNormalDev(E$5,E$6)</f>
        <v>#VALUE!</v>
      </c>
      <c r="L777" s="6"/>
      <c r="M777" s="4">
        <f t="shared" ca="1" si="55"/>
        <v>9.8554531736643902</v>
      </c>
      <c r="W777" s="6"/>
      <c r="AH777" s="6"/>
      <c r="AI777" s="4">
        <f t="shared" ca="1" si="56"/>
        <v>9.9055349796858945</v>
      </c>
      <c r="AS777" s="6"/>
      <c r="AT777" s="4">
        <f t="shared" ca="1" si="57"/>
        <v>0.15547422413327852</v>
      </c>
      <c r="BD777" s="6"/>
    </row>
    <row r="778" spans="1:56">
      <c r="A778" s="6"/>
      <c r="B778" s="4" t="e">
        <f ca="1">_xll.dNormalDev(E$5,E$6)</f>
        <v>#VALUE!</v>
      </c>
      <c r="L778" s="6"/>
      <c r="M778" s="4">
        <f t="shared" ca="1" si="55"/>
        <v>19.890857072254533</v>
      </c>
      <c r="W778" s="6"/>
      <c r="AH778" s="6"/>
      <c r="AI778" s="4">
        <f t="shared" ca="1" si="56"/>
        <v>11.684846006457729</v>
      </c>
      <c r="AS778" s="6"/>
      <c r="AT778" s="4">
        <f t="shared" ca="1" si="57"/>
        <v>1.8241052932701338</v>
      </c>
      <c r="BD778" s="6"/>
    </row>
    <row r="779" spans="1:56">
      <c r="A779" s="6"/>
      <c r="B779" s="4" t="e">
        <f ca="1">_xll.dNormalDev(E$5,E$6)</f>
        <v>#VALUE!</v>
      </c>
      <c r="L779" s="6"/>
      <c r="M779" s="4">
        <f t="shared" ca="1" si="55"/>
        <v>15.566213834374828</v>
      </c>
      <c r="W779" s="6"/>
      <c r="AH779" s="6"/>
      <c r="AI779" s="4">
        <f t="shared" ca="1" si="56"/>
        <v>10.205863194860395</v>
      </c>
      <c r="AS779" s="6"/>
      <c r="AT779" s="4">
        <f t="shared" ca="1" si="57"/>
        <v>0.83839038765035634</v>
      </c>
      <c r="BD779" s="6"/>
    </row>
    <row r="780" spans="1:56">
      <c r="A780" s="6"/>
      <c r="B780" s="4" t="e">
        <f ca="1">_xll.dNormalDev(E$5,E$6)</f>
        <v>#VALUE!</v>
      </c>
      <c r="L780" s="6"/>
      <c r="M780" s="4">
        <f t="shared" ca="1" si="55"/>
        <v>16.973939854099928</v>
      </c>
      <c r="W780" s="6"/>
      <c r="AH780" s="6"/>
      <c r="AI780" s="4">
        <f t="shared" ca="1" si="56"/>
        <v>11.876495216035618</v>
      </c>
      <c r="AS780" s="6"/>
      <c r="AT780" s="4">
        <f t="shared" ca="1" si="57"/>
        <v>1.3745090343079243</v>
      </c>
      <c r="BD780" s="6"/>
    </row>
    <row r="781" spans="1:56">
      <c r="A781" s="6"/>
      <c r="B781" s="4" t="e">
        <f ca="1">_xll.dNormalDev(E$5,E$6)</f>
        <v>#VALUE!</v>
      </c>
      <c r="L781" s="6"/>
      <c r="M781" s="4">
        <f t="shared" ca="1" si="55"/>
        <v>10.22004147668075</v>
      </c>
      <c r="W781" s="6"/>
      <c r="AH781" s="6"/>
      <c r="AI781" s="4">
        <f t="shared" ca="1" si="56"/>
        <v>8.9939519201094082</v>
      </c>
      <c r="AS781" s="6"/>
      <c r="AT781" s="4">
        <f t="shared" ca="1" si="57"/>
        <v>1.7843989091923109</v>
      </c>
      <c r="BD781" s="6"/>
    </row>
    <row r="782" spans="1:56">
      <c r="A782" s="6"/>
      <c r="B782" s="4" t="e">
        <f ca="1">_xll.dNormalDev(E$5,E$6)</f>
        <v>#VALUE!</v>
      </c>
      <c r="L782" s="6"/>
      <c r="M782" s="4">
        <f t="shared" ca="1" si="55"/>
        <v>2.6548393760102562</v>
      </c>
      <c r="W782" s="6"/>
      <c r="AH782" s="6"/>
      <c r="AI782" s="4">
        <f t="shared" ca="1" si="56"/>
        <v>5.1033436747277099</v>
      </c>
      <c r="AS782" s="6"/>
      <c r="AT782" s="4">
        <f t="shared" ca="1" si="57"/>
        <v>1.2977089458116671</v>
      </c>
      <c r="BD782" s="6"/>
    </row>
    <row r="783" spans="1:56">
      <c r="A783" s="6"/>
      <c r="B783" s="4" t="e">
        <f ca="1">_xll.dNormalDev(E$5,E$6)</f>
        <v>#VALUE!</v>
      </c>
      <c r="L783" s="6"/>
      <c r="M783" s="4">
        <f t="shared" ca="1" si="55"/>
        <v>18.090509951144632</v>
      </c>
      <c r="W783" s="6"/>
      <c r="AH783" s="6"/>
      <c r="AI783" s="4">
        <f t="shared" ca="1" si="56"/>
        <v>14.751619696561203</v>
      </c>
      <c r="AS783" s="6"/>
      <c r="AT783" s="4">
        <f t="shared" ca="1" si="57"/>
        <v>2.8489909602844077</v>
      </c>
      <c r="BD783" s="6"/>
    </row>
    <row r="784" spans="1:56">
      <c r="A784" s="6"/>
      <c r="B784" s="4" t="e">
        <f ca="1">_xll.dNormalDev(E$5,E$6)</f>
        <v>#VALUE!</v>
      </c>
      <c r="L784" s="6"/>
      <c r="M784" s="4">
        <f t="shared" ca="1" si="55"/>
        <v>10.672161536536692</v>
      </c>
      <c r="W784" s="6"/>
      <c r="AH784" s="6"/>
      <c r="AI784" s="4">
        <f t="shared" ca="1" si="56"/>
        <v>9.4879232525183532</v>
      </c>
      <c r="AS784" s="6"/>
      <c r="AT784" s="4">
        <f t="shared" ca="1" si="57"/>
        <v>1.2883786004044744</v>
      </c>
      <c r="BD784" s="6"/>
    </row>
    <row r="785" spans="1:56">
      <c r="A785" s="6"/>
      <c r="B785" s="4" t="e">
        <f ca="1">_xll.dNormalDev(E$5,E$6)</f>
        <v>#VALUE!</v>
      </c>
      <c r="L785" s="6"/>
      <c r="M785" s="4">
        <f t="shared" ca="1" si="55"/>
        <v>7.0272479303927433</v>
      </c>
      <c r="W785" s="6"/>
      <c r="AH785" s="6"/>
      <c r="AI785" s="4">
        <f t="shared" ca="1" si="56"/>
        <v>11.684684418646594</v>
      </c>
      <c r="AS785" s="6"/>
      <c r="AT785" s="4">
        <f t="shared" ca="1" si="57"/>
        <v>2.672153516221154</v>
      </c>
      <c r="BD785" s="6"/>
    </row>
    <row r="786" spans="1:56">
      <c r="A786" s="6"/>
      <c r="B786" s="4" t="e">
        <f ca="1">_xll.dNormalDev(E$5,E$6)</f>
        <v>#VALUE!</v>
      </c>
      <c r="L786" s="6"/>
      <c r="M786" s="4">
        <f t="shared" ca="1" si="55"/>
        <v>6.2221400422489133</v>
      </c>
      <c r="W786" s="6"/>
      <c r="AH786" s="6"/>
      <c r="AI786" s="4">
        <f t="shared" ca="1" si="56"/>
        <v>9.6201826410190741</v>
      </c>
      <c r="AS786" s="6"/>
      <c r="AT786" s="4">
        <f t="shared" ca="1" si="57"/>
        <v>1.2819873994943025</v>
      </c>
      <c r="BD786" s="6"/>
    </row>
    <row r="787" spans="1:56">
      <c r="A787" s="6"/>
      <c r="B787" s="4" t="e">
        <f ca="1">_xll.dNormalDev(E$5,E$6)</f>
        <v>#VALUE!</v>
      </c>
      <c r="L787" s="6"/>
      <c r="M787" s="4">
        <f t="shared" ca="1" si="55"/>
        <v>14.145854310211931</v>
      </c>
      <c r="W787" s="6"/>
      <c r="AH787" s="6"/>
      <c r="AI787" s="4">
        <f t="shared" ca="1" si="56"/>
        <v>8.5120892959698793</v>
      </c>
      <c r="AS787" s="6"/>
      <c r="AT787" s="4">
        <f t="shared" ca="1" si="57"/>
        <v>0.5559330772279838</v>
      </c>
      <c r="BD787" s="6"/>
    </row>
    <row r="788" spans="1:56">
      <c r="A788" s="6"/>
      <c r="B788" s="4" t="e">
        <f ca="1">_xll.dNormalDev(E$5,E$6)</f>
        <v>#VALUE!</v>
      </c>
      <c r="L788" s="6"/>
      <c r="M788" s="4">
        <f t="shared" ca="1" si="55"/>
        <v>12.18868109288579</v>
      </c>
      <c r="W788" s="6"/>
      <c r="AH788" s="6"/>
      <c r="AI788" s="4">
        <f t="shared" ca="1" si="56"/>
        <v>10.716165060893319</v>
      </c>
      <c r="AS788" s="6"/>
      <c r="AT788" s="4">
        <f t="shared" ca="1" si="57"/>
        <v>0.3580889562339577</v>
      </c>
      <c r="BD788" s="6"/>
    </row>
    <row r="789" spans="1:56">
      <c r="A789" s="6"/>
      <c r="B789" s="4" t="e">
        <f ca="1">_xll.dNormalDev(E$5,E$6)</f>
        <v>#VALUE!</v>
      </c>
      <c r="L789" s="6"/>
      <c r="M789" s="4">
        <f t="shared" ca="1" si="55"/>
        <v>5.3237935849345019</v>
      </c>
      <c r="W789" s="6"/>
      <c r="AH789" s="6"/>
      <c r="AI789" s="4">
        <f t="shared" ca="1" si="56"/>
        <v>12.315342464150206</v>
      </c>
      <c r="AS789" s="6"/>
      <c r="AT789" s="4">
        <f t="shared" ca="1" si="57"/>
        <v>2.9312570252151624</v>
      </c>
      <c r="BD789" s="6"/>
    </row>
    <row r="790" spans="1:56">
      <c r="A790" s="6"/>
      <c r="B790" s="4" t="e">
        <f ca="1">_xll.dNormalDev(E$5,E$6)</f>
        <v>#VALUE!</v>
      </c>
      <c r="L790" s="6"/>
      <c r="M790" s="4">
        <f t="shared" ca="1" si="55"/>
        <v>8.6207438417282685</v>
      </c>
      <c r="W790" s="6"/>
      <c r="AH790" s="6"/>
      <c r="AI790" s="4">
        <f t="shared" ca="1" si="56"/>
        <v>7.7208142077332322</v>
      </c>
      <c r="AS790" s="6"/>
      <c r="AT790" s="4">
        <f t="shared" ca="1" si="57"/>
        <v>1.0228691666629637</v>
      </c>
      <c r="BD790" s="6"/>
    </row>
    <row r="791" spans="1:56">
      <c r="A791" s="6"/>
      <c r="B791" s="4" t="e">
        <f ca="1">_xll.dNormalDev(E$5,E$6)</f>
        <v>#VALUE!</v>
      </c>
      <c r="L791" s="6"/>
      <c r="M791" s="4">
        <f t="shared" ca="1" si="55"/>
        <v>15.169901402173576</v>
      </c>
      <c r="W791" s="6"/>
      <c r="AH791" s="6"/>
      <c r="AI791" s="4">
        <f t="shared" ca="1" si="56"/>
        <v>11.946563420574577</v>
      </c>
      <c r="AS791" s="6"/>
      <c r="AT791" s="4">
        <f t="shared" ca="1" si="57"/>
        <v>6.7946947086089864</v>
      </c>
      <c r="BD791" s="6"/>
    </row>
    <row r="792" spans="1:56">
      <c r="A792" s="6"/>
      <c r="B792" s="4" t="e">
        <f ca="1">_xll.dNormalDev(E$5,E$6)</f>
        <v>#VALUE!</v>
      </c>
      <c r="L792" s="6"/>
      <c r="M792" s="4">
        <f t="shared" ca="1" si="55"/>
        <v>18.287490290177391</v>
      </c>
      <c r="W792" s="6"/>
      <c r="AH792" s="6"/>
      <c r="AI792" s="4">
        <f t="shared" ca="1" si="56"/>
        <v>7.5827583616754524</v>
      </c>
      <c r="AS792" s="6"/>
      <c r="AT792" s="4">
        <f t="shared" ca="1" si="57"/>
        <v>1.7858856533451186</v>
      </c>
      <c r="BD792" s="6"/>
    </row>
    <row r="793" spans="1:56">
      <c r="A793" s="6"/>
      <c r="B793" s="4" t="e">
        <f ca="1">_xll.dNormalDev(E$5,E$6)</f>
        <v>#VALUE!</v>
      </c>
      <c r="L793" s="6"/>
      <c r="M793" s="4">
        <f t="shared" ca="1" si="55"/>
        <v>10.723752726785348</v>
      </c>
      <c r="W793" s="6"/>
      <c r="AH793" s="6"/>
      <c r="AI793" s="4">
        <f t="shared" ca="1" si="56"/>
        <v>8.9850712223860434</v>
      </c>
      <c r="AS793" s="6"/>
      <c r="AT793" s="4">
        <f t="shared" ca="1" si="57"/>
        <v>3.3315239406414108</v>
      </c>
      <c r="BD793" s="6"/>
    </row>
    <row r="794" spans="1:56">
      <c r="A794" s="6"/>
      <c r="B794" s="4" t="e">
        <f ca="1">_xll.dNormalDev(E$5,E$6)</f>
        <v>#VALUE!</v>
      </c>
      <c r="L794" s="6"/>
      <c r="M794" s="4">
        <f t="shared" ca="1" si="55"/>
        <v>19.178722559713822</v>
      </c>
      <c r="W794" s="6"/>
      <c r="AH794" s="6"/>
      <c r="AI794" s="4">
        <f t="shared" ca="1" si="56"/>
        <v>14.577206133159404</v>
      </c>
      <c r="AS794" s="6"/>
      <c r="AT794" s="4">
        <f t="shared" ca="1" si="57"/>
        <v>0.66123740497175965</v>
      </c>
      <c r="BD794" s="6"/>
    </row>
    <row r="795" spans="1:56">
      <c r="A795" s="6"/>
      <c r="B795" s="4" t="e">
        <f ca="1">_xll.dNormalDev(E$5,E$6)</f>
        <v>#VALUE!</v>
      </c>
      <c r="L795" s="6"/>
      <c r="M795" s="4">
        <f t="shared" ca="1" si="55"/>
        <v>13.735352950600578</v>
      </c>
      <c r="W795" s="6"/>
      <c r="AH795" s="6"/>
      <c r="AI795" s="4">
        <f t="shared" ca="1" si="56"/>
        <v>10.771585271636985</v>
      </c>
      <c r="AS795" s="6"/>
      <c r="AT795" s="4">
        <f t="shared" ca="1" si="57"/>
        <v>2.8520463057797627E-2</v>
      </c>
      <c r="BD795" s="6"/>
    </row>
    <row r="796" spans="1:56">
      <c r="A796" s="6"/>
      <c r="B796" s="4" t="e">
        <f ca="1">_xll.dNormalDev(E$5,E$6)</f>
        <v>#VALUE!</v>
      </c>
      <c r="L796" s="6"/>
      <c r="M796" s="4">
        <f t="shared" ca="1" si="55"/>
        <v>4.6112559470827037</v>
      </c>
      <c r="W796" s="6"/>
      <c r="AH796" s="6"/>
      <c r="AI796" s="4">
        <f t="shared" ca="1" si="56"/>
        <v>10.107166451766881</v>
      </c>
      <c r="AS796" s="6"/>
      <c r="AT796" s="4">
        <f t="shared" ca="1" si="57"/>
        <v>0.43380651557601768</v>
      </c>
      <c r="BD796" s="6"/>
    </row>
    <row r="797" spans="1:56">
      <c r="A797" s="6"/>
      <c r="B797" s="4" t="e">
        <f ca="1">_xll.dNormalDev(E$5,E$6)</f>
        <v>#VALUE!</v>
      </c>
      <c r="L797" s="6"/>
      <c r="M797" s="4">
        <f t="shared" ca="1" si="55"/>
        <v>6.0391085670358491</v>
      </c>
      <c r="W797" s="6"/>
      <c r="AH797" s="6"/>
      <c r="AI797" s="4">
        <f t="shared" ca="1" si="56"/>
        <v>11.172599769240191</v>
      </c>
      <c r="AS797" s="6"/>
      <c r="AT797" s="4">
        <f t="shared" ca="1" si="57"/>
        <v>2.5352877975461685</v>
      </c>
      <c r="BD797" s="6"/>
    </row>
    <row r="798" spans="1:56">
      <c r="A798" s="6"/>
      <c r="B798" s="4" t="e">
        <f ca="1">_xll.dNormalDev(E$5,E$6)</f>
        <v>#VALUE!</v>
      </c>
      <c r="L798" s="6"/>
      <c r="M798" s="4">
        <f t="shared" ca="1" si="55"/>
        <v>8.2305377803488344</v>
      </c>
      <c r="W798" s="6"/>
      <c r="AH798" s="6"/>
      <c r="AI798" s="4">
        <f t="shared" ca="1" si="56"/>
        <v>11.035904311723559</v>
      </c>
      <c r="AS798" s="6"/>
      <c r="AT798" s="4">
        <f t="shared" ca="1" si="57"/>
        <v>1.1756726202092134</v>
      </c>
      <c r="BD798" s="6"/>
    </row>
    <row r="799" spans="1:56">
      <c r="A799" s="6"/>
      <c r="B799" s="4" t="e">
        <f ca="1">_xll.dNormalDev(E$5,E$6)</f>
        <v>#VALUE!</v>
      </c>
      <c r="L799" s="6"/>
      <c r="M799" s="4">
        <f t="shared" ca="1" si="55"/>
        <v>12.003876451274607</v>
      </c>
      <c r="W799" s="6"/>
      <c r="AH799" s="6"/>
      <c r="AI799" s="4">
        <f t="shared" ca="1" si="56"/>
        <v>12.262402393455316</v>
      </c>
      <c r="AS799" s="6"/>
      <c r="AT799" s="4">
        <f t="shared" ca="1" si="57"/>
        <v>1.0013202632367868</v>
      </c>
      <c r="BD799" s="6"/>
    </row>
    <row r="800" spans="1:56">
      <c r="A800" s="6"/>
      <c r="B800" s="4" t="e">
        <f ca="1">_xll.dNormalDev(E$5,E$6)</f>
        <v>#VALUE!</v>
      </c>
      <c r="L800" s="6"/>
      <c r="M800" s="4">
        <f t="shared" ca="1" si="55"/>
        <v>7.2684892604956701</v>
      </c>
      <c r="W800" s="6"/>
      <c r="AH800" s="6"/>
      <c r="AI800" s="4">
        <f t="shared" ca="1" si="56"/>
        <v>10.247162452317461</v>
      </c>
      <c r="AS800" s="6"/>
      <c r="AT800" s="4">
        <f t="shared" ca="1" si="57"/>
        <v>2.0423392770494058</v>
      </c>
      <c r="BD800" s="6"/>
    </row>
    <row r="801" spans="1:56">
      <c r="A801" s="6"/>
      <c r="B801" s="4" t="e">
        <f ca="1">_xll.dNormalDev(E$5,E$6)</f>
        <v>#VALUE!</v>
      </c>
      <c r="L801" s="6"/>
      <c r="M801" s="4">
        <f t="shared" ca="1" si="55"/>
        <v>14.927982272414928</v>
      </c>
      <c r="W801" s="6"/>
      <c r="AH801" s="6"/>
      <c r="AI801" s="4">
        <f t="shared" ca="1" si="56"/>
        <v>11.416178704454602</v>
      </c>
      <c r="AS801" s="6"/>
      <c r="AT801" s="4">
        <f t="shared" ca="1" si="57"/>
        <v>1.5102641229168097</v>
      </c>
      <c r="BD801" s="6"/>
    </row>
    <row r="802" spans="1:56">
      <c r="A802" s="6"/>
      <c r="B802" s="4" t="e">
        <f ca="1">_xll.dNormalDev(E$5,E$6)</f>
        <v>#VALUE!</v>
      </c>
      <c r="L802" s="6"/>
      <c r="M802" s="4">
        <f t="shared" ca="1" si="55"/>
        <v>13.034824394351801</v>
      </c>
      <c r="W802" s="6"/>
      <c r="AH802" s="6"/>
      <c r="AI802" s="4">
        <f t="shared" ca="1" si="56"/>
        <v>11.136139747511969</v>
      </c>
      <c r="AS802" s="6"/>
      <c r="AT802" s="4">
        <f t="shared" ca="1" si="57"/>
        <v>6.157711487364903</v>
      </c>
      <c r="BD802" s="6"/>
    </row>
    <row r="803" spans="1:56">
      <c r="A803" s="6"/>
      <c r="B803" s="4" t="e">
        <f ca="1">_xll.dNormalDev(E$5,E$6)</f>
        <v>#VALUE!</v>
      </c>
      <c r="L803" s="6"/>
      <c r="M803" s="4">
        <f t="shared" ca="1" si="55"/>
        <v>5.1119430093812257</v>
      </c>
      <c r="W803" s="6"/>
      <c r="AH803" s="6"/>
      <c r="AI803" s="4">
        <f t="shared" ca="1" si="56"/>
        <v>9.7082511791977684</v>
      </c>
      <c r="AS803" s="6"/>
      <c r="AT803" s="4">
        <f t="shared" ca="1" si="57"/>
        <v>2.0161234744620451</v>
      </c>
      <c r="BD803" s="6"/>
    </row>
    <row r="804" spans="1:56">
      <c r="A804" s="6"/>
      <c r="B804" s="4" t="e">
        <f ca="1">_xll.dNormalDev(E$5,E$6)</f>
        <v>#VALUE!</v>
      </c>
      <c r="L804" s="6"/>
      <c r="M804" s="4">
        <f t="shared" ca="1" si="55"/>
        <v>10.12026932327977</v>
      </c>
      <c r="W804" s="6"/>
      <c r="AH804" s="6"/>
      <c r="AI804" s="4">
        <f t="shared" ca="1" si="56"/>
        <v>9.4402759023596019</v>
      </c>
      <c r="AS804" s="6"/>
      <c r="AT804" s="4">
        <f t="shared" ca="1" si="57"/>
        <v>1.1119536237933474</v>
      </c>
      <c r="BD804" s="6"/>
    </row>
    <row r="805" spans="1:56">
      <c r="A805" s="6"/>
      <c r="B805" s="4" t="e">
        <f ca="1">_xll.dNormalDev(E$5,E$6)</f>
        <v>#VALUE!</v>
      </c>
      <c r="L805" s="6"/>
      <c r="M805" s="4">
        <f t="shared" ca="1" si="55"/>
        <v>6.5720158845243954</v>
      </c>
      <c r="W805" s="6"/>
      <c r="AH805" s="6"/>
      <c r="AI805" s="4">
        <f t="shared" ca="1" si="56"/>
        <v>9.7393801321987681</v>
      </c>
      <c r="AS805" s="6"/>
      <c r="AT805" s="4">
        <f t="shared" ca="1" si="57"/>
        <v>7.9869109891057805E-2</v>
      </c>
      <c r="BD805" s="6"/>
    </row>
    <row r="806" spans="1:56">
      <c r="A806" s="6"/>
      <c r="B806" s="4" t="e">
        <f ca="1">_xll.dNormalDev(E$5,E$6)</f>
        <v>#VALUE!</v>
      </c>
      <c r="L806" s="6"/>
      <c r="M806" s="4">
        <f t="shared" ca="1" si="55"/>
        <v>16.4698615857302</v>
      </c>
      <c r="W806" s="6"/>
      <c r="AH806" s="6"/>
      <c r="AI806" s="4">
        <f t="shared" ca="1" si="56"/>
        <v>6.6237328876598962</v>
      </c>
      <c r="AS806" s="6"/>
      <c r="AT806" s="4">
        <f t="shared" ca="1" si="57"/>
        <v>0.80293815760528653</v>
      </c>
      <c r="BD806" s="6"/>
    </row>
    <row r="807" spans="1:56">
      <c r="A807" s="6"/>
      <c r="B807" s="4" t="e">
        <f ca="1">_xll.dNormalDev(E$5,E$6)</f>
        <v>#VALUE!</v>
      </c>
      <c r="L807" s="6"/>
      <c r="M807" s="4">
        <f t="shared" ca="1" si="55"/>
        <v>1.1269705806406027</v>
      </c>
      <c r="W807" s="6"/>
      <c r="AH807" s="6"/>
      <c r="AI807" s="4">
        <f t="shared" ca="1" si="56"/>
        <v>9.21464265818922</v>
      </c>
      <c r="AS807" s="6"/>
      <c r="AT807" s="4">
        <f t="shared" ca="1" si="57"/>
        <v>4.8644275235000469</v>
      </c>
      <c r="BD807" s="6"/>
    </row>
    <row r="808" spans="1:56">
      <c r="A808" s="6"/>
      <c r="B808" s="4" t="e">
        <f ca="1">_xll.dNormalDev(E$5,E$6)</f>
        <v>#VALUE!</v>
      </c>
      <c r="L808" s="6"/>
      <c r="M808" s="4">
        <f t="shared" ca="1" si="55"/>
        <v>10.489618778132925</v>
      </c>
      <c r="W808" s="6"/>
      <c r="AH808" s="6"/>
      <c r="AI808" s="4">
        <f t="shared" ca="1" si="56"/>
        <v>11.652880828431217</v>
      </c>
      <c r="AS808" s="6"/>
      <c r="AT808" s="4">
        <f t="shared" ca="1" si="57"/>
        <v>0.18651350701540148</v>
      </c>
      <c r="BD808" s="6"/>
    </row>
    <row r="809" spans="1:56">
      <c r="A809" s="6"/>
      <c r="B809" s="4" t="e">
        <f ca="1">_xll.dNormalDev(E$5,E$6)</f>
        <v>#VALUE!</v>
      </c>
      <c r="L809" s="6"/>
      <c r="M809" s="4">
        <f t="shared" ca="1" si="55"/>
        <v>10.524246717267774</v>
      </c>
      <c r="W809" s="6"/>
      <c r="AH809" s="6"/>
      <c r="AI809" s="4">
        <f t="shared" ca="1" si="56"/>
        <v>11.544029604863361</v>
      </c>
      <c r="AS809" s="6"/>
      <c r="AT809" s="4">
        <f t="shared" ca="1" si="57"/>
        <v>5.7594111236661529</v>
      </c>
      <c r="BD809" s="6"/>
    </row>
    <row r="810" spans="1:56">
      <c r="A810" s="6"/>
      <c r="B810" s="4" t="e">
        <f ca="1">_xll.dNormalDev(E$5,E$6)</f>
        <v>#VALUE!</v>
      </c>
      <c r="L810" s="6"/>
      <c r="M810" s="4">
        <f t="shared" ca="1" si="55"/>
        <v>13.373662289720155</v>
      </c>
      <c r="W810" s="6"/>
      <c r="AH810" s="6"/>
      <c r="AI810" s="4">
        <f t="shared" ca="1" si="56"/>
        <v>7.4154177623870119</v>
      </c>
      <c r="AS810" s="6"/>
      <c r="AT810" s="4">
        <f t="shared" ca="1" si="57"/>
        <v>0.87802016912051961</v>
      </c>
      <c r="BD810" s="6"/>
    </row>
    <row r="811" spans="1:56">
      <c r="A811" s="6"/>
      <c r="B811" s="4" t="e">
        <f ca="1">_xll.dNormalDev(E$5,E$6)</f>
        <v>#VALUE!</v>
      </c>
      <c r="L811" s="6"/>
      <c r="M811" s="4">
        <f t="shared" ca="1" si="55"/>
        <v>16.254128964438614</v>
      </c>
      <c r="W811" s="6"/>
      <c r="AH811" s="6"/>
      <c r="AI811" s="4">
        <f t="shared" ca="1" si="56"/>
        <v>8.3997351373997802</v>
      </c>
      <c r="AS811" s="6"/>
      <c r="AT811" s="4">
        <f t="shared" ca="1" si="57"/>
        <v>1.9371901941049376</v>
      </c>
      <c r="BD811" s="6"/>
    </row>
    <row r="812" spans="1:56">
      <c r="A812" s="6"/>
      <c r="B812" s="4" t="e">
        <f ca="1">_xll.dNormalDev(E$5,E$6)</f>
        <v>#VALUE!</v>
      </c>
      <c r="L812" s="6"/>
      <c r="M812" s="4">
        <f t="shared" ca="1" si="55"/>
        <v>18.810612857131606</v>
      </c>
      <c r="W812" s="6"/>
      <c r="AH812" s="6"/>
      <c r="AI812" s="4">
        <f t="shared" ca="1" si="56"/>
        <v>12.239192871441736</v>
      </c>
      <c r="AS812" s="6"/>
      <c r="AT812" s="4">
        <f t="shared" ca="1" si="57"/>
        <v>7.0473083880023388</v>
      </c>
      <c r="BD812" s="6"/>
    </row>
    <row r="813" spans="1:56">
      <c r="A813" s="6"/>
      <c r="B813" s="4" t="e">
        <f ca="1">_xll.dNormalDev(E$5,E$6)</f>
        <v>#VALUE!</v>
      </c>
      <c r="L813" s="6"/>
      <c r="M813" s="4">
        <f t="shared" ca="1" si="55"/>
        <v>5.073429664574018</v>
      </c>
      <c r="W813" s="6"/>
      <c r="AH813" s="6"/>
      <c r="AI813" s="4">
        <f t="shared" ca="1" si="56"/>
        <v>12.945288283192916</v>
      </c>
      <c r="AS813" s="6"/>
      <c r="AT813" s="4">
        <f t="shared" ca="1" si="57"/>
        <v>0.45423701970978658</v>
      </c>
      <c r="BD813" s="6"/>
    </row>
    <row r="814" spans="1:56">
      <c r="A814" s="6"/>
      <c r="B814" s="4" t="e">
        <f ca="1">_xll.dNormalDev(E$5,E$6)</f>
        <v>#VALUE!</v>
      </c>
      <c r="L814" s="6"/>
      <c r="M814" s="4">
        <f t="shared" ca="1" si="55"/>
        <v>6.4361778439531854</v>
      </c>
      <c r="W814" s="6"/>
      <c r="AH814" s="6"/>
      <c r="AI814" s="4">
        <f t="shared" ca="1" si="56"/>
        <v>13.042427350253186</v>
      </c>
      <c r="AS814" s="6"/>
      <c r="AT814" s="4">
        <f t="shared" ca="1" si="57"/>
        <v>3.0599405462796119</v>
      </c>
      <c r="BD814" s="6"/>
    </row>
    <row r="815" spans="1:56">
      <c r="A815" s="6"/>
      <c r="B815" s="4" t="e">
        <f ca="1">_xll.dNormalDev(E$5,E$6)</f>
        <v>#VALUE!</v>
      </c>
      <c r="L815" s="6"/>
      <c r="M815" s="4">
        <f t="shared" ca="1" si="55"/>
        <v>16.239030091358753</v>
      </c>
      <c r="W815" s="6"/>
      <c r="AH815" s="6"/>
      <c r="AI815" s="4">
        <f t="shared" ca="1" si="56"/>
        <v>12.225163889328568</v>
      </c>
      <c r="AS815" s="6"/>
      <c r="AT815" s="4">
        <f t="shared" ca="1" si="57"/>
        <v>1.614307619132658</v>
      </c>
      <c r="BD815" s="6"/>
    </row>
    <row r="816" spans="1:56">
      <c r="A816" s="6"/>
      <c r="B816" s="4" t="e">
        <f ca="1">_xll.dNormalDev(E$5,E$6)</f>
        <v>#VALUE!</v>
      </c>
      <c r="L816" s="6"/>
      <c r="M816" s="4">
        <f t="shared" ca="1" si="55"/>
        <v>18.606638289192677</v>
      </c>
      <c r="W816" s="6"/>
      <c r="AH816" s="6"/>
      <c r="AI816" s="4">
        <f t="shared" ca="1" si="56"/>
        <v>13.426439057989919</v>
      </c>
      <c r="AS816" s="6"/>
      <c r="AT816" s="4">
        <f t="shared" ca="1" si="57"/>
        <v>1.6955955234829516</v>
      </c>
      <c r="BD816" s="6"/>
    </row>
    <row r="817" spans="1:56">
      <c r="A817" s="6"/>
      <c r="B817" s="4" t="e">
        <f ca="1">_xll.dNormalDev(E$5,E$6)</f>
        <v>#VALUE!</v>
      </c>
      <c r="L817" s="6"/>
      <c r="M817" s="4">
        <f t="shared" ca="1" si="55"/>
        <v>1.0012238469824331</v>
      </c>
      <c r="W817" s="6"/>
      <c r="AH817" s="6"/>
      <c r="AI817" s="4">
        <f t="shared" ca="1" si="56"/>
        <v>8.6697945640365575</v>
      </c>
      <c r="AS817" s="6"/>
      <c r="AT817" s="4">
        <f t="shared" ca="1" si="57"/>
        <v>3.5991392662591415</v>
      </c>
      <c r="BD817" s="6"/>
    </row>
    <row r="818" spans="1:56">
      <c r="A818" s="6"/>
      <c r="B818" s="4" t="e">
        <f ca="1">_xll.dNormalDev(E$5,E$6)</f>
        <v>#VALUE!</v>
      </c>
      <c r="L818" s="6"/>
      <c r="M818" s="4">
        <f t="shared" ca="1" si="55"/>
        <v>9.2585533322113918</v>
      </c>
      <c r="W818" s="6"/>
      <c r="AH818" s="6"/>
      <c r="AI818" s="4">
        <f t="shared" ca="1" si="56"/>
        <v>10.719643105520815</v>
      </c>
      <c r="AS818" s="6"/>
      <c r="AT818" s="4">
        <f t="shared" ca="1" si="57"/>
        <v>1.6841647172757843</v>
      </c>
      <c r="BD818" s="6"/>
    </row>
    <row r="819" spans="1:56">
      <c r="A819" s="6"/>
      <c r="B819" s="4" t="e">
        <f ca="1">_xll.dNormalDev(E$5,E$6)</f>
        <v>#VALUE!</v>
      </c>
      <c r="L819" s="6"/>
      <c r="M819" s="4">
        <f t="shared" ca="1" si="55"/>
        <v>9.7494014916766769</v>
      </c>
      <c r="W819" s="6"/>
      <c r="AH819" s="6"/>
      <c r="AI819" s="4">
        <f t="shared" ca="1" si="56"/>
        <v>6.8912464938011162</v>
      </c>
      <c r="AS819" s="6"/>
      <c r="AT819" s="4">
        <f t="shared" ca="1" si="57"/>
        <v>4.7884416318711196</v>
      </c>
      <c r="BD819" s="6"/>
    </row>
    <row r="820" spans="1:56">
      <c r="A820" s="6"/>
      <c r="B820" s="4" t="e">
        <f ca="1">_xll.dNormalDev(E$5,E$6)</f>
        <v>#VALUE!</v>
      </c>
      <c r="L820" s="6"/>
      <c r="M820" s="4">
        <f t="shared" ca="1" si="55"/>
        <v>4.2373605393625517</v>
      </c>
      <c r="W820" s="6"/>
      <c r="AH820" s="6"/>
      <c r="AI820" s="4">
        <f t="shared" ca="1" si="56"/>
        <v>7.528198805127122</v>
      </c>
      <c r="AS820" s="6"/>
      <c r="AT820" s="4">
        <f t="shared" ca="1" si="57"/>
        <v>3.1042154511015155E-3</v>
      </c>
      <c r="BD820" s="6"/>
    </row>
    <row r="821" spans="1:56">
      <c r="A821" s="6"/>
      <c r="B821" s="4" t="e">
        <f ca="1">_xll.dNormalDev(E$5,E$6)</f>
        <v>#VALUE!</v>
      </c>
      <c r="L821" s="6"/>
      <c r="M821" s="4">
        <f t="shared" ca="1" si="55"/>
        <v>19.971288289697572</v>
      </c>
      <c r="W821" s="6"/>
      <c r="AH821" s="6"/>
      <c r="AI821" s="4">
        <f t="shared" ca="1" si="56"/>
        <v>10.962643837140151</v>
      </c>
      <c r="AS821" s="6"/>
      <c r="AT821" s="4">
        <f t="shared" ca="1" si="57"/>
        <v>0.39751978860843751</v>
      </c>
      <c r="BD821" s="6"/>
    </row>
    <row r="822" spans="1:56">
      <c r="A822" s="6"/>
      <c r="B822" s="4" t="e">
        <f ca="1">_xll.dNormalDev(E$5,E$6)</f>
        <v>#VALUE!</v>
      </c>
      <c r="L822" s="6"/>
      <c r="M822" s="4">
        <f t="shared" ca="1" si="55"/>
        <v>17.271252446091012</v>
      </c>
      <c r="W822" s="6"/>
      <c r="AH822" s="6"/>
      <c r="AI822" s="4">
        <f t="shared" ca="1" si="56"/>
        <v>8.3532042583408739</v>
      </c>
      <c r="AS822" s="6"/>
      <c r="AT822" s="4">
        <f t="shared" ca="1" si="57"/>
        <v>4.93975179690496</v>
      </c>
      <c r="BD822" s="6"/>
    </row>
    <row r="823" spans="1:56">
      <c r="A823" s="6"/>
      <c r="B823" s="4" t="e">
        <f ca="1">_xll.dNormalDev(E$5,E$6)</f>
        <v>#VALUE!</v>
      </c>
      <c r="L823" s="6"/>
      <c r="M823" s="4">
        <f t="shared" ca="1" si="55"/>
        <v>4.0528618742354805E-2</v>
      </c>
      <c r="W823" s="6"/>
      <c r="AH823" s="6"/>
      <c r="AI823" s="4">
        <f t="shared" ca="1" si="56"/>
        <v>7.9650068993419172</v>
      </c>
      <c r="AS823" s="6"/>
      <c r="AT823" s="4">
        <f t="shared" ca="1" si="57"/>
        <v>2.1866471935243688</v>
      </c>
      <c r="BD823" s="6"/>
    </row>
    <row r="824" spans="1:56">
      <c r="A824" s="6"/>
      <c r="B824" s="4" t="e">
        <f ca="1">_xll.dNormalDev(E$5,E$6)</f>
        <v>#VALUE!</v>
      </c>
      <c r="L824" s="6"/>
      <c r="M824" s="4">
        <f t="shared" ca="1" si="55"/>
        <v>3.3400063617752829</v>
      </c>
      <c r="W824" s="6"/>
      <c r="AH824" s="6"/>
      <c r="AI824" s="4">
        <f t="shared" ca="1" si="56"/>
        <v>7.1367066672498867</v>
      </c>
      <c r="AS824" s="6"/>
      <c r="AT824" s="4">
        <f t="shared" ca="1" si="57"/>
        <v>0.32071894330076889</v>
      </c>
      <c r="BD824" s="6"/>
    </row>
    <row r="825" spans="1:56">
      <c r="A825" s="6"/>
      <c r="B825" s="4" t="e">
        <f ca="1">_xll.dNormalDev(E$5,E$6)</f>
        <v>#VALUE!</v>
      </c>
      <c r="L825" s="6"/>
      <c r="M825" s="4">
        <f t="shared" ca="1" si="55"/>
        <v>6.3379179600642761</v>
      </c>
      <c r="W825" s="6"/>
      <c r="AH825" s="6"/>
      <c r="AI825" s="4">
        <f t="shared" ca="1" si="56"/>
        <v>5.96756475019086</v>
      </c>
      <c r="AS825" s="6"/>
      <c r="AT825" s="4">
        <f t="shared" ca="1" si="57"/>
        <v>1.3359324560076589</v>
      </c>
      <c r="BD825" s="6"/>
    </row>
    <row r="826" spans="1:56">
      <c r="A826" s="6"/>
      <c r="B826" s="4" t="e">
        <f ca="1">_xll.dNormalDev(E$5,E$6)</f>
        <v>#VALUE!</v>
      </c>
      <c r="L826" s="6"/>
      <c r="M826" s="4">
        <f t="shared" ca="1" si="55"/>
        <v>1.8188185825619763</v>
      </c>
      <c r="W826" s="6"/>
      <c r="AH826" s="6"/>
      <c r="AI826" s="4">
        <f t="shared" ca="1" si="56"/>
        <v>9.6325045490021672</v>
      </c>
      <c r="AS826" s="6"/>
      <c r="AT826" s="4">
        <f t="shared" ca="1" si="57"/>
        <v>0.13480096656243237</v>
      </c>
      <c r="BD826" s="6"/>
    </row>
    <row r="827" spans="1:56">
      <c r="A827" s="6"/>
      <c r="B827" s="4" t="e">
        <f ca="1">_xll.dNormalDev(E$5,E$6)</f>
        <v>#VALUE!</v>
      </c>
      <c r="L827" s="6"/>
      <c r="M827" s="4">
        <f t="shared" ca="1" si="55"/>
        <v>14.418266705789971</v>
      </c>
      <c r="W827" s="6"/>
      <c r="AH827" s="6"/>
      <c r="AI827" s="4">
        <f t="shared" ca="1" si="56"/>
        <v>13.107828926045633</v>
      </c>
      <c r="AS827" s="6"/>
      <c r="AT827" s="4">
        <f t="shared" ca="1" si="57"/>
        <v>0.69624253721449925</v>
      </c>
      <c r="BD827" s="6"/>
    </row>
    <row r="828" spans="1:56">
      <c r="A828" s="6"/>
      <c r="B828" s="4" t="e">
        <f ca="1">_xll.dNormalDev(E$5,E$6)</f>
        <v>#VALUE!</v>
      </c>
      <c r="L828" s="6"/>
      <c r="M828" s="4">
        <f t="shared" ca="1" si="55"/>
        <v>19.084558036346657</v>
      </c>
      <c r="W828" s="6"/>
      <c r="AH828" s="6"/>
      <c r="AI828" s="4">
        <f t="shared" ca="1" si="56"/>
        <v>6.8225797247015301</v>
      </c>
      <c r="AS828" s="6"/>
      <c r="AT828" s="4">
        <f t="shared" ca="1" si="57"/>
        <v>5.871363875044036</v>
      </c>
      <c r="BD828" s="6"/>
    </row>
    <row r="829" spans="1:56">
      <c r="A829" s="6"/>
      <c r="B829" s="4" t="e">
        <f ca="1">_xll.dNormalDev(E$5,E$6)</f>
        <v>#VALUE!</v>
      </c>
      <c r="L829" s="6"/>
      <c r="M829" s="4">
        <f t="shared" ca="1" si="55"/>
        <v>2.5361888565894675</v>
      </c>
      <c r="W829" s="6"/>
      <c r="AH829" s="6"/>
      <c r="AI829" s="4">
        <f t="shared" ca="1" si="56"/>
        <v>12.040157564151331</v>
      </c>
      <c r="AS829" s="6"/>
      <c r="AT829" s="4">
        <f t="shared" ca="1" si="57"/>
        <v>6.1794298731590995</v>
      </c>
      <c r="BD829" s="6"/>
    </row>
    <row r="830" spans="1:56">
      <c r="A830" s="6"/>
      <c r="B830" s="4" t="e">
        <f ca="1">_xll.dNormalDev(E$5,E$6)</f>
        <v>#VALUE!</v>
      </c>
      <c r="L830" s="6"/>
      <c r="M830" s="4">
        <f t="shared" ca="1" si="55"/>
        <v>18.221006306007595</v>
      </c>
      <c r="W830" s="6"/>
      <c r="AH830" s="6"/>
      <c r="AI830" s="4">
        <f t="shared" ca="1" si="56"/>
        <v>8.5310113058678549</v>
      </c>
      <c r="AS830" s="6"/>
      <c r="AT830" s="4">
        <f t="shared" ca="1" si="57"/>
        <v>2.9984174447860643</v>
      </c>
      <c r="BD830" s="6"/>
    </row>
    <row r="831" spans="1:56">
      <c r="A831" s="6"/>
      <c r="B831" s="4" t="e">
        <f ca="1">_xll.dNormalDev(E$5,E$6)</f>
        <v>#VALUE!</v>
      </c>
      <c r="L831" s="6"/>
      <c r="M831" s="4">
        <f t="shared" ca="1" si="55"/>
        <v>3.2318867041002397</v>
      </c>
      <c r="W831" s="6"/>
      <c r="AH831" s="6"/>
      <c r="AI831" s="4">
        <f t="shared" ca="1" si="56"/>
        <v>12.935912000285811</v>
      </c>
      <c r="AS831" s="6"/>
      <c r="AT831" s="4">
        <f t="shared" ca="1" si="57"/>
        <v>0.46499219473534925</v>
      </c>
      <c r="BD831" s="6"/>
    </row>
    <row r="832" spans="1:56">
      <c r="A832" s="6"/>
      <c r="B832" s="4" t="e">
        <f ca="1">_xll.dNormalDev(E$5,E$6)</f>
        <v>#VALUE!</v>
      </c>
      <c r="L832" s="6"/>
      <c r="M832" s="4">
        <f t="shared" ca="1" si="55"/>
        <v>0.11535704605967201</v>
      </c>
      <c r="W832" s="6"/>
      <c r="AH832" s="6"/>
      <c r="AI832" s="4">
        <f t="shared" ca="1" si="56"/>
        <v>9.5465546397530847</v>
      </c>
      <c r="AS832" s="6"/>
      <c r="AT832" s="4">
        <f t="shared" ca="1" si="57"/>
        <v>4.5806425198221632</v>
      </c>
      <c r="BD832" s="6"/>
    </row>
    <row r="833" spans="1:56">
      <c r="A833" s="6"/>
      <c r="B833" s="4" t="e">
        <f ca="1">_xll.dNormalDev(E$5,E$6)</f>
        <v>#VALUE!</v>
      </c>
      <c r="L833" s="6"/>
      <c r="M833" s="4">
        <f t="shared" ca="1" si="55"/>
        <v>18.877830907294399</v>
      </c>
      <c r="W833" s="6"/>
      <c r="AH833" s="6"/>
      <c r="AI833" s="4">
        <f t="shared" ca="1" si="56"/>
        <v>8.5402354370044211</v>
      </c>
      <c r="AS833" s="6"/>
      <c r="AT833" s="4">
        <f t="shared" ca="1" si="57"/>
        <v>0.71495621815287214</v>
      </c>
      <c r="BD833" s="6"/>
    </row>
    <row r="834" spans="1:56">
      <c r="A834" s="6"/>
      <c r="B834" s="4" t="e">
        <f ca="1">_xll.dNormalDev(E$5,E$6)</f>
        <v>#VALUE!</v>
      </c>
      <c r="L834" s="6"/>
      <c r="M834" s="4">
        <f t="shared" ca="1" si="55"/>
        <v>6.4937862718853578</v>
      </c>
      <c r="W834" s="6"/>
      <c r="AH834" s="6"/>
      <c r="AI834" s="4">
        <f t="shared" ca="1" si="56"/>
        <v>8.3263904480630124</v>
      </c>
      <c r="AS834" s="6"/>
      <c r="AT834" s="4">
        <f t="shared" ca="1" si="57"/>
        <v>1.5878561779612324</v>
      </c>
      <c r="BD834" s="6"/>
    </row>
    <row r="835" spans="1:56">
      <c r="A835" s="6"/>
      <c r="B835" s="4" t="e">
        <f ca="1">_xll.dNormalDev(E$5,E$6)</f>
        <v>#VALUE!</v>
      </c>
      <c r="L835" s="6"/>
      <c r="M835" s="4">
        <f t="shared" ca="1" si="55"/>
        <v>8.1946570606996509</v>
      </c>
      <c r="W835" s="6"/>
      <c r="AH835" s="6"/>
      <c r="AI835" s="4">
        <f t="shared" ca="1" si="56"/>
        <v>8.2537720804550325</v>
      </c>
      <c r="AS835" s="6"/>
      <c r="AT835" s="4">
        <f t="shared" ca="1" si="57"/>
        <v>1.8470675598204165</v>
      </c>
      <c r="BD835" s="6"/>
    </row>
    <row r="836" spans="1:56">
      <c r="A836" s="6"/>
      <c r="B836" s="4" t="e">
        <f ca="1">_xll.dNormalDev(E$5,E$6)</f>
        <v>#VALUE!</v>
      </c>
      <c r="L836" s="6"/>
      <c r="M836" s="4">
        <f t="shared" ca="1" si="55"/>
        <v>14.588728905935008</v>
      </c>
      <c r="W836" s="6"/>
      <c r="AH836" s="6"/>
      <c r="AI836" s="4">
        <f t="shared" ca="1" si="56"/>
        <v>11.279318859864702</v>
      </c>
      <c r="AS836" s="6"/>
      <c r="AT836" s="4">
        <f t="shared" ca="1" si="57"/>
        <v>5.2173219078730995</v>
      </c>
      <c r="BD836" s="6"/>
    </row>
    <row r="837" spans="1:56">
      <c r="A837" s="6"/>
      <c r="B837" s="4" t="e">
        <f ca="1">_xll.dNormalDev(E$5,E$6)</f>
        <v>#VALUE!</v>
      </c>
      <c r="L837" s="6"/>
      <c r="M837" s="4">
        <f t="shared" ref="M837:M900" ca="1" si="58">P$5*RAND()</f>
        <v>17.004664138901568</v>
      </c>
      <c r="W837" s="6"/>
      <c r="AH837" s="6"/>
      <c r="AI837" s="4">
        <f t="shared" ca="1" si="56"/>
        <v>8.9156082741291147</v>
      </c>
      <c r="AS837" s="6"/>
      <c r="AT837" s="4">
        <f t="shared" ca="1" si="57"/>
        <v>4.3814540415981176</v>
      </c>
      <c r="BD837" s="6"/>
    </row>
    <row r="838" spans="1:56">
      <c r="A838" s="6"/>
      <c r="B838" s="4" t="e">
        <f ca="1">_xll.dNormalDev(E$5,E$6)</f>
        <v>#VALUE!</v>
      </c>
      <c r="L838" s="6"/>
      <c r="M838" s="4">
        <f t="shared" ca="1" si="58"/>
        <v>1.1496859275178917</v>
      </c>
      <c r="W838" s="6"/>
      <c r="AH838" s="6"/>
      <c r="AI838" s="4">
        <f t="shared" ref="AI838:AI901" ca="1" si="59">SQRT(-2*LN(RAND()))*COS(2*PI()*RAND())*AL$6+AL$5</f>
        <v>13.68284704355672</v>
      </c>
      <c r="AS838" s="6"/>
      <c r="AT838" s="4">
        <f t="shared" ref="AT838:AT901" ca="1" si="60">-1*LN(RAND())/AW$5</f>
        <v>0.3965173250230381</v>
      </c>
      <c r="BD838" s="6"/>
    </row>
    <row r="839" spans="1:56">
      <c r="A839" s="6"/>
      <c r="B839" s="4" t="e">
        <f ca="1">_xll.dNormalDev(E$5,E$6)</f>
        <v>#VALUE!</v>
      </c>
      <c r="L839" s="6"/>
      <c r="M839" s="4">
        <f t="shared" ca="1" si="58"/>
        <v>7.7170960052594673</v>
      </c>
      <c r="W839" s="6"/>
      <c r="AH839" s="6"/>
      <c r="AI839" s="4">
        <f t="shared" ca="1" si="59"/>
        <v>7.1440802697790495</v>
      </c>
      <c r="AS839" s="6"/>
      <c r="AT839" s="4">
        <f t="shared" ca="1" si="60"/>
        <v>0.43152300362464635</v>
      </c>
      <c r="BD839" s="6"/>
    </row>
    <row r="840" spans="1:56">
      <c r="A840" s="6"/>
      <c r="B840" s="4" t="e">
        <f ca="1">_xll.dNormalDev(E$5,E$6)</f>
        <v>#VALUE!</v>
      </c>
      <c r="L840" s="6"/>
      <c r="M840" s="4">
        <f t="shared" ca="1" si="58"/>
        <v>17.350877834951206</v>
      </c>
      <c r="W840" s="6"/>
      <c r="AH840" s="6"/>
      <c r="AI840" s="4">
        <f t="shared" ca="1" si="59"/>
        <v>9.9473309301282669</v>
      </c>
      <c r="AS840" s="6"/>
      <c r="AT840" s="4">
        <f t="shared" ca="1" si="60"/>
        <v>5.8831488512704002</v>
      </c>
      <c r="BD840" s="6"/>
    </row>
    <row r="841" spans="1:56">
      <c r="A841" s="6"/>
      <c r="B841" s="4" t="e">
        <f ca="1">_xll.dNormalDev(E$5,E$6)</f>
        <v>#VALUE!</v>
      </c>
      <c r="L841" s="6"/>
      <c r="M841" s="4">
        <f t="shared" ca="1" si="58"/>
        <v>18.23933178275033</v>
      </c>
      <c r="W841" s="6"/>
      <c r="AH841" s="6"/>
      <c r="AI841" s="4">
        <f t="shared" ca="1" si="59"/>
        <v>9.509515039195751</v>
      </c>
      <c r="AS841" s="6"/>
      <c r="AT841" s="4">
        <f t="shared" ca="1" si="60"/>
        <v>1.0811549862514618</v>
      </c>
      <c r="BD841" s="6"/>
    </row>
    <row r="842" spans="1:56">
      <c r="A842" s="6"/>
      <c r="B842" s="4" t="e">
        <f ca="1">_xll.dNormalDev(E$5,E$6)</f>
        <v>#VALUE!</v>
      </c>
      <c r="L842" s="6"/>
      <c r="M842" s="4">
        <f t="shared" ca="1" si="58"/>
        <v>4.4620867822886439</v>
      </c>
      <c r="W842" s="6"/>
      <c r="AH842" s="6"/>
      <c r="AI842" s="4">
        <f t="shared" ca="1" si="59"/>
        <v>10.385846224153354</v>
      </c>
      <c r="AS842" s="6"/>
      <c r="AT842" s="4">
        <f t="shared" ca="1" si="60"/>
        <v>2.6612029845724825</v>
      </c>
      <c r="BD842" s="6"/>
    </row>
    <row r="843" spans="1:56">
      <c r="A843" s="6"/>
      <c r="B843" s="4" t="e">
        <f ca="1">_xll.dNormalDev(E$5,E$6)</f>
        <v>#VALUE!</v>
      </c>
      <c r="L843" s="6"/>
      <c r="M843" s="4">
        <f t="shared" ca="1" si="58"/>
        <v>7.625240443415084</v>
      </c>
      <c r="W843" s="6"/>
      <c r="AH843" s="6"/>
      <c r="AI843" s="4">
        <f t="shared" ca="1" si="59"/>
        <v>9.2352726751524035</v>
      </c>
      <c r="AS843" s="6"/>
      <c r="AT843" s="4">
        <f t="shared" ca="1" si="60"/>
        <v>3.843289822942253</v>
      </c>
      <c r="BD843" s="6"/>
    </row>
    <row r="844" spans="1:56">
      <c r="A844" s="6"/>
      <c r="B844" s="4" t="e">
        <f ca="1">_xll.dNormalDev(E$5,E$6)</f>
        <v>#VALUE!</v>
      </c>
      <c r="L844" s="6"/>
      <c r="M844" s="4">
        <f t="shared" ca="1" si="58"/>
        <v>15.879406111765634</v>
      </c>
      <c r="W844" s="6"/>
      <c r="AH844" s="6"/>
      <c r="AI844" s="4">
        <f t="shared" ca="1" si="59"/>
        <v>9.3342063133819675</v>
      </c>
      <c r="AS844" s="6"/>
      <c r="AT844" s="4">
        <f t="shared" ca="1" si="60"/>
        <v>4.5851691651723696</v>
      </c>
      <c r="BD844" s="6"/>
    </row>
    <row r="845" spans="1:56">
      <c r="A845" s="6"/>
      <c r="B845" s="4" t="e">
        <f ca="1">_xll.dNormalDev(E$5,E$6)</f>
        <v>#VALUE!</v>
      </c>
      <c r="L845" s="6"/>
      <c r="M845" s="4">
        <f t="shared" ca="1" si="58"/>
        <v>10.902399987001585</v>
      </c>
      <c r="W845" s="6"/>
      <c r="AH845" s="6"/>
      <c r="AI845" s="4">
        <f t="shared" ca="1" si="59"/>
        <v>10.105652945070934</v>
      </c>
      <c r="AS845" s="6"/>
      <c r="AT845" s="4">
        <f t="shared" ca="1" si="60"/>
        <v>0.96883462419996036</v>
      </c>
      <c r="BD845" s="6"/>
    </row>
    <row r="846" spans="1:56">
      <c r="A846" s="6"/>
      <c r="B846" s="4" t="e">
        <f ca="1">_xll.dNormalDev(E$5,E$6)</f>
        <v>#VALUE!</v>
      </c>
      <c r="L846" s="6"/>
      <c r="M846" s="4">
        <f t="shared" ca="1" si="58"/>
        <v>2.5196137843461575</v>
      </c>
      <c r="W846" s="6"/>
      <c r="AH846" s="6"/>
      <c r="AI846" s="4">
        <f t="shared" ca="1" si="59"/>
        <v>10.410774144091036</v>
      </c>
      <c r="AS846" s="6"/>
      <c r="AT846" s="4">
        <f t="shared" ca="1" si="60"/>
        <v>2.1422786983782056</v>
      </c>
      <c r="BD846" s="6"/>
    </row>
    <row r="847" spans="1:56">
      <c r="A847" s="6"/>
      <c r="B847" s="4" t="e">
        <f ca="1">_xll.dNormalDev(E$5,E$6)</f>
        <v>#VALUE!</v>
      </c>
      <c r="L847" s="6"/>
      <c r="M847" s="4">
        <f t="shared" ca="1" si="58"/>
        <v>17.917420697627659</v>
      </c>
      <c r="W847" s="6"/>
      <c r="AH847" s="6"/>
      <c r="AI847" s="4">
        <f t="shared" ca="1" si="59"/>
        <v>9.4646122132901702</v>
      </c>
      <c r="AS847" s="6"/>
      <c r="AT847" s="4">
        <f t="shared" ca="1" si="60"/>
        <v>2.9152366747045268E-2</v>
      </c>
      <c r="BD847" s="6"/>
    </row>
    <row r="848" spans="1:56">
      <c r="A848" s="6"/>
      <c r="B848" s="4" t="e">
        <f ca="1">_xll.dNormalDev(E$5,E$6)</f>
        <v>#VALUE!</v>
      </c>
      <c r="L848" s="6"/>
      <c r="M848" s="4">
        <f t="shared" ca="1" si="58"/>
        <v>2.1911229983056879</v>
      </c>
      <c r="W848" s="6"/>
      <c r="AH848" s="6"/>
      <c r="AI848" s="4">
        <f t="shared" ca="1" si="59"/>
        <v>4.7893597098003742</v>
      </c>
      <c r="AS848" s="6"/>
      <c r="AT848" s="4">
        <f t="shared" ca="1" si="60"/>
        <v>6.0889439783213053</v>
      </c>
      <c r="BD848" s="6"/>
    </row>
    <row r="849" spans="1:56">
      <c r="A849" s="6"/>
      <c r="B849" s="4" t="e">
        <f ca="1">_xll.dNormalDev(E$5,E$6)</f>
        <v>#VALUE!</v>
      </c>
      <c r="L849" s="6"/>
      <c r="M849" s="4">
        <f t="shared" ca="1" si="58"/>
        <v>11.973794564755607</v>
      </c>
      <c r="W849" s="6"/>
      <c r="AH849" s="6"/>
      <c r="AI849" s="4">
        <f t="shared" ca="1" si="59"/>
        <v>8.0558139567458458</v>
      </c>
      <c r="AS849" s="6"/>
      <c r="AT849" s="4">
        <f t="shared" ca="1" si="60"/>
        <v>0.6672181520752033</v>
      </c>
      <c r="BD849" s="6"/>
    </row>
    <row r="850" spans="1:56">
      <c r="A850" s="6"/>
      <c r="B850" s="4" t="e">
        <f ca="1">_xll.dNormalDev(E$5,E$6)</f>
        <v>#VALUE!</v>
      </c>
      <c r="L850" s="6"/>
      <c r="M850" s="4">
        <f t="shared" ca="1" si="58"/>
        <v>13.454856757046532</v>
      </c>
      <c r="W850" s="6"/>
      <c r="AH850" s="6"/>
      <c r="AI850" s="4">
        <f t="shared" ca="1" si="59"/>
        <v>11.281440900788741</v>
      </c>
      <c r="AS850" s="6"/>
      <c r="AT850" s="4">
        <f t="shared" ca="1" si="60"/>
        <v>8.0037135322339095E-2</v>
      </c>
      <c r="BD850" s="6"/>
    </row>
    <row r="851" spans="1:56">
      <c r="A851" s="6"/>
      <c r="B851" s="4" t="e">
        <f ca="1">_xll.dNormalDev(E$5,E$6)</f>
        <v>#VALUE!</v>
      </c>
      <c r="L851" s="6"/>
      <c r="M851" s="4">
        <f t="shared" ca="1" si="58"/>
        <v>5.387043381348759</v>
      </c>
      <c r="W851" s="6"/>
      <c r="AH851" s="6"/>
      <c r="AI851" s="4">
        <f t="shared" ca="1" si="59"/>
        <v>11.56383039725918</v>
      </c>
      <c r="AS851" s="6"/>
      <c r="AT851" s="4">
        <f t="shared" ca="1" si="60"/>
        <v>0.15044971433082036</v>
      </c>
      <c r="BD851" s="6"/>
    </row>
    <row r="852" spans="1:56">
      <c r="A852" s="6"/>
      <c r="B852" s="4" t="e">
        <f ca="1">_xll.dNormalDev(E$5,E$6)</f>
        <v>#VALUE!</v>
      </c>
      <c r="L852" s="6"/>
      <c r="M852" s="4">
        <f t="shared" ca="1" si="58"/>
        <v>12.060439183287375</v>
      </c>
      <c r="W852" s="6"/>
      <c r="AH852" s="6"/>
      <c r="AI852" s="4">
        <f t="shared" ca="1" si="59"/>
        <v>12.334614236137449</v>
      </c>
      <c r="AS852" s="6"/>
      <c r="AT852" s="4">
        <f t="shared" ca="1" si="60"/>
        <v>0.87770846331997188</v>
      </c>
      <c r="BD852" s="6"/>
    </row>
    <row r="853" spans="1:56">
      <c r="A853" s="6"/>
      <c r="B853" s="4" t="e">
        <f ca="1">_xll.dNormalDev(E$5,E$6)</f>
        <v>#VALUE!</v>
      </c>
      <c r="L853" s="6"/>
      <c r="M853" s="4">
        <f t="shared" ca="1" si="58"/>
        <v>2.5612430120861118</v>
      </c>
      <c r="W853" s="6"/>
      <c r="AH853" s="6"/>
      <c r="AI853" s="4">
        <f t="shared" ca="1" si="59"/>
        <v>15.099605820779491</v>
      </c>
      <c r="AS853" s="6"/>
      <c r="AT853" s="4">
        <f t="shared" ca="1" si="60"/>
        <v>0.16770566112241872</v>
      </c>
      <c r="BD853" s="6"/>
    </row>
    <row r="854" spans="1:56">
      <c r="A854" s="6"/>
      <c r="B854" s="4" t="e">
        <f ca="1">_xll.dNormalDev(E$5,E$6)</f>
        <v>#VALUE!</v>
      </c>
      <c r="L854" s="6"/>
      <c r="M854" s="4">
        <f t="shared" ca="1" si="58"/>
        <v>3.5478452657884385</v>
      </c>
      <c r="W854" s="6"/>
      <c r="AH854" s="6"/>
      <c r="AI854" s="4">
        <f t="shared" ca="1" si="59"/>
        <v>9.6027948351463301</v>
      </c>
      <c r="AS854" s="6"/>
      <c r="AT854" s="4">
        <f t="shared" ca="1" si="60"/>
        <v>0.79567322509316962</v>
      </c>
      <c r="BD854" s="6"/>
    </row>
    <row r="855" spans="1:56">
      <c r="A855" s="6"/>
      <c r="B855" s="4" t="e">
        <f ca="1">_xll.dNormalDev(E$5,E$6)</f>
        <v>#VALUE!</v>
      </c>
      <c r="L855" s="6"/>
      <c r="M855" s="4">
        <f t="shared" ca="1" si="58"/>
        <v>2.7725569991371812</v>
      </c>
      <c r="W855" s="6"/>
      <c r="AH855" s="6"/>
      <c r="AI855" s="4">
        <f t="shared" ca="1" si="59"/>
        <v>8.4597915814168978</v>
      </c>
      <c r="AS855" s="6"/>
      <c r="AT855" s="4">
        <f t="shared" ca="1" si="60"/>
        <v>6.8385954678481813</v>
      </c>
      <c r="BD855" s="6"/>
    </row>
    <row r="856" spans="1:56">
      <c r="A856" s="6"/>
      <c r="B856" s="4" t="e">
        <f ca="1">_xll.dNormalDev(E$5,E$6)</f>
        <v>#VALUE!</v>
      </c>
      <c r="L856" s="6"/>
      <c r="M856" s="4">
        <f t="shared" ca="1" si="58"/>
        <v>9.4868138902371086</v>
      </c>
      <c r="W856" s="6"/>
      <c r="AH856" s="6"/>
      <c r="AI856" s="4">
        <f t="shared" ca="1" si="59"/>
        <v>8.4445834081178219</v>
      </c>
      <c r="AS856" s="6"/>
      <c r="AT856" s="4">
        <f t="shared" ca="1" si="60"/>
        <v>0.14527848221259457</v>
      </c>
      <c r="BD856" s="6"/>
    </row>
    <row r="857" spans="1:56">
      <c r="A857" s="6"/>
      <c r="B857" s="4" t="e">
        <f ca="1">_xll.dNormalDev(E$5,E$6)</f>
        <v>#VALUE!</v>
      </c>
      <c r="L857" s="6"/>
      <c r="M857" s="4">
        <f t="shared" ca="1" si="58"/>
        <v>1.4913872317779275</v>
      </c>
      <c r="W857" s="6"/>
      <c r="AH857" s="6"/>
      <c r="AI857" s="4">
        <f t="shared" ca="1" si="59"/>
        <v>12.8172818959887</v>
      </c>
      <c r="AS857" s="6"/>
      <c r="AT857" s="4">
        <f t="shared" ca="1" si="60"/>
        <v>1.7128942314927924</v>
      </c>
      <c r="BD857" s="6"/>
    </row>
    <row r="858" spans="1:56">
      <c r="A858" s="6"/>
      <c r="B858" s="4" t="e">
        <f ca="1">_xll.dNormalDev(E$5,E$6)</f>
        <v>#VALUE!</v>
      </c>
      <c r="L858" s="6"/>
      <c r="M858" s="4">
        <f t="shared" ca="1" si="58"/>
        <v>4.0082635101141317</v>
      </c>
      <c r="W858" s="6"/>
      <c r="AH858" s="6"/>
      <c r="AI858" s="4">
        <f t="shared" ca="1" si="59"/>
        <v>10.700067125963155</v>
      </c>
      <c r="AS858" s="6"/>
      <c r="AT858" s="4">
        <f t="shared" ca="1" si="60"/>
        <v>0.56398428233229536</v>
      </c>
      <c r="BD858" s="6"/>
    </row>
    <row r="859" spans="1:56">
      <c r="A859" s="6"/>
      <c r="B859" s="4" t="e">
        <f ca="1">_xll.dNormalDev(E$5,E$6)</f>
        <v>#VALUE!</v>
      </c>
      <c r="L859" s="6"/>
      <c r="M859" s="4">
        <f t="shared" ca="1" si="58"/>
        <v>14.923069465827334</v>
      </c>
      <c r="W859" s="6"/>
      <c r="AH859" s="6"/>
      <c r="AI859" s="4">
        <f t="shared" ca="1" si="59"/>
        <v>11.513490538453443</v>
      </c>
      <c r="AS859" s="6"/>
      <c r="AT859" s="4">
        <f t="shared" ca="1" si="60"/>
        <v>0.24955598523374017</v>
      </c>
      <c r="BD859" s="6"/>
    </row>
    <row r="860" spans="1:56">
      <c r="A860" s="6"/>
      <c r="B860" s="4" t="e">
        <f ca="1">_xll.dNormalDev(E$5,E$6)</f>
        <v>#VALUE!</v>
      </c>
      <c r="L860" s="6"/>
      <c r="M860" s="4">
        <f t="shared" ca="1" si="58"/>
        <v>17.902358510825128</v>
      </c>
      <c r="W860" s="6"/>
      <c r="AH860" s="6"/>
      <c r="AI860" s="4">
        <f t="shared" ca="1" si="59"/>
        <v>11.428387191079356</v>
      </c>
      <c r="AS860" s="6"/>
      <c r="AT860" s="4">
        <f t="shared" ca="1" si="60"/>
        <v>3.7998069872273796</v>
      </c>
      <c r="BD860" s="6"/>
    </row>
    <row r="861" spans="1:56">
      <c r="A861" s="6"/>
      <c r="B861" s="4" t="e">
        <f ca="1">_xll.dNormalDev(E$5,E$6)</f>
        <v>#VALUE!</v>
      </c>
      <c r="L861" s="6"/>
      <c r="M861" s="4">
        <f t="shared" ca="1" si="58"/>
        <v>11.247018856157512</v>
      </c>
      <c r="W861" s="6"/>
      <c r="AH861" s="6"/>
      <c r="AI861" s="4">
        <f t="shared" ca="1" si="59"/>
        <v>12.63288054623764</v>
      </c>
      <c r="AS861" s="6"/>
      <c r="AT861" s="4">
        <f t="shared" ca="1" si="60"/>
        <v>0.87173072459573042</v>
      </c>
      <c r="BD861" s="6"/>
    </row>
    <row r="862" spans="1:56">
      <c r="A862" s="6"/>
      <c r="B862" s="4" t="e">
        <f ca="1">_xll.dNormalDev(E$5,E$6)</f>
        <v>#VALUE!</v>
      </c>
      <c r="L862" s="6"/>
      <c r="M862" s="4">
        <f t="shared" ca="1" si="58"/>
        <v>0.79032936940193643</v>
      </c>
      <c r="W862" s="6"/>
      <c r="AH862" s="6"/>
      <c r="AI862" s="4">
        <f t="shared" ca="1" si="59"/>
        <v>8.0164558788663651</v>
      </c>
      <c r="AS862" s="6"/>
      <c r="AT862" s="4">
        <f t="shared" ca="1" si="60"/>
        <v>1.3392355494492116</v>
      </c>
      <c r="BD862" s="6"/>
    </row>
    <row r="863" spans="1:56">
      <c r="A863" s="6"/>
      <c r="B863" s="4" t="e">
        <f ca="1">_xll.dNormalDev(E$5,E$6)</f>
        <v>#VALUE!</v>
      </c>
      <c r="L863" s="6"/>
      <c r="M863" s="4">
        <f t="shared" ca="1" si="58"/>
        <v>15.45813856784658</v>
      </c>
      <c r="W863" s="6"/>
      <c r="AH863" s="6"/>
      <c r="AI863" s="4">
        <f t="shared" ca="1" si="59"/>
        <v>10.991276658745949</v>
      </c>
      <c r="AS863" s="6"/>
      <c r="AT863" s="4">
        <f t="shared" ca="1" si="60"/>
        <v>3.237447259401149</v>
      </c>
      <c r="BD863" s="6"/>
    </row>
    <row r="864" spans="1:56">
      <c r="A864" s="6"/>
      <c r="B864" s="4" t="e">
        <f ca="1">_xll.dNormalDev(E$5,E$6)</f>
        <v>#VALUE!</v>
      </c>
      <c r="L864" s="6"/>
      <c r="M864" s="4">
        <f t="shared" ca="1" si="58"/>
        <v>4.6147481205106988</v>
      </c>
      <c r="W864" s="6"/>
      <c r="AH864" s="6"/>
      <c r="AI864" s="4">
        <f t="shared" ca="1" si="59"/>
        <v>10.146863182996512</v>
      </c>
      <c r="AS864" s="6"/>
      <c r="AT864" s="4">
        <f t="shared" ca="1" si="60"/>
        <v>0.2644199934535037</v>
      </c>
      <c r="BD864" s="6"/>
    </row>
    <row r="865" spans="1:56">
      <c r="A865" s="6"/>
      <c r="B865" s="4" t="e">
        <f ca="1">_xll.dNormalDev(E$5,E$6)</f>
        <v>#VALUE!</v>
      </c>
      <c r="L865" s="6"/>
      <c r="M865" s="4">
        <f t="shared" ca="1" si="58"/>
        <v>5.5744251865838468</v>
      </c>
      <c r="W865" s="6"/>
      <c r="AH865" s="6"/>
      <c r="AI865" s="4">
        <f t="shared" ca="1" si="59"/>
        <v>13.269637119423148</v>
      </c>
      <c r="AS865" s="6"/>
      <c r="AT865" s="4">
        <f t="shared" ca="1" si="60"/>
        <v>5.3298228567239132</v>
      </c>
      <c r="BD865" s="6"/>
    </row>
    <row r="866" spans="1:56">
      <c r="A866" s="6"/>
      <c r="B866" s="4" t="e">
        <f ca="1">_xll.dNormalDev(E$5,E$6)</f>
        <v>#VALUE!</v>
      </c>
      <c r="L866" s="6"/>
      <c r="M866" s="4">
        <f t="shared" ca="1" si="58"/>
        <v>19.221070116129908</v>
      </c>
      <c r="W866" s="6"/>
      <c r="AH866" s="6"/>
      <c r="AI866" s="4">
        <f t="shared" ca="1" si="59"/>
        <v>7.6653638068311096</v>
      </c>
      <c r="AS866" s="6"/>
      <c r="AT866" s="4">
        <f t="shared" ca="1" si="60"/>
        <v>8.604937544625299E-2</v>
      </c>
      <c r="BD866" s="6"/>
    </row>
    <row r="867" spans="1:56">
      <c r="A867" s="6"/>
      <c r="B867" s="4" t="e">
        <f ca="1">_xll.dNormalDev(E$5,E$6)</f>
        <v>#VALUE!</v>
      </c>
      <c r="L867" s="6"/>
      <c r="M867" s="4">
        <f t="shared" ca="1" si="58"/>
        <v>9.1942435918657566</v>
      </c>
      <c r="W867" s="6"/>
      <c r="AH867" s="6"/>
      <c r="AI867" s="4">
        <f t="shared" ca="1" si="59"/>
        <v>8.8151467956234892</v>
      </c>
      <c r="AS867" s="6"/>
      <c r="AT867" s="4">
        <f t="shared" ca="1" si="60"/>
        <v>0.15147437715946338</v>
      </c>
      <c r="BD867" s="6"/>
    </row>
    <row r="868" spans="1:56">
      <c r="A868" s="6"/>
      <c r="B868" s="4" t="e">
        <f ca="1">_xll.dNormalDev(E$5,E$6)</f>
        <v>#VALUE!</v>
      </c>
      <c r="L868" s="6"/>
      <c r="M868" s="4">
        <f t="shared" ca="1" si="58"/>
        <v>2.0019265172107836</v>
      </c>
      <c r="W868" s="6"/>
      <c r="AH868" s="6"/>
      <c r="AI868" s="4">
        <f t="shared" ca="1" si="59"/>
        <v>9.183184243175269</v>
      </c>
      <c r="AS868" s="6"/>
      <c r="AT868" s="4">
        <f t="shared" ca="1" si="60"/>
        <v>0.54718902808087688</v>
      </c>
      <c r="BD868" s="6"/>
    </row>
    <row r="869" spans="1:56">
      <c r="A869" s="6"/>
      <c r="B869" s="4" t="e">
        <f ca="1">_xll.dNormalDev(E$5,E$6)</f>
        <v>#VALUE!</v>
      </c>
      <c r="L869" s="6"/>
      <c r="M869" s="4">
        <f t="shared" ca="1" si="58"/>
        <v>1.0687398642706292</v>
      </c>
      <c r="W869" s="6"/>
      <c r="AH869" s="6"/>
      <c r="AI869" s="4">
        <f t="shared" ca="1" si="59"/>
        <v>10.386568965306379</v>
      </c>
      <c r="AS869" s="6"/>
      <c r="AT869" s="4">
        <f t="shared" ca="1" si="60"/>
        <v>1.1496671224522148</v>
      </c>
      <c r="BD869" s="6"/>
    </row>
    <row r="870" spans="1:56">
      <c r="A870" s="6"/>
      <c r="B870" s="4" t="e">
        <f ca="1">_xll.dNormalDev(E$5,E$6)</f>
        <v>#VALUE!</v>
      </c>
      <c r="L870" s="6"/>
      <c r="M870" s="4">
        <f t="shared" ca="1" si="58"/>
        <v>12.07085144293865</v>
      </c>
      <c r="W870" s="6"/>
      <c r="AH870" s="6"/>
      <c r="AI870" s="4">
        <f t="shared" ca="1" si="59"/>
        <v>10.138919974120252</v>
      </c>
      <c r="AS870" s="6"/>
      <c r="AT870" s="4">
        <f t="shared" ca="1" si="60"/>
        <v>0.80654455194399555</v>
      </c>
      <c r="BD870" s="6"/>
    </row>
    <row r="871" spans="1:56">
      <c r="A871" s="6"/>
      <c r="B871" s="4" t="e">
        <f ca="1">_xll.dNormalDev(E$5,E$6)</f>
        <v>#VALUE!</v>
      </c>
      <c r="L871" s="6"/>
      <c r="M871" s="4">
        <f t="shared" ca="1" si="58"/>
        <v>3.1406706632503423</v>
      </c>
      <c r="W871" s="6"/>
      <c r="AH871" s="6"/>
      <c r="AI871" s="4">
        <f t="shared" ca="1" si="59"/>
        <v>12.041777760086731</v>
      </c>
      <c r="AS871" s="6"/>
      <c r="AT871" s="4">
        <f t="shared" ca="1" si="60"/>
        <v>5.6431777637645126</v>
      </c>
      <c r="BD871" s="6"/>
    </row>
    <row r="872" spans="1:56">
      <c r="A872" s="6"/>
      <c r="B872" s="4" t="e">
        <f ca="1">_xll.dNormalDev(E$5,E$6)</f>
        <v>#VALUE!</v>
      </c>
      <c r="L872" s="6"/>
      <c r="M872" s="4">
        <f t="shared" ca="1" si="58"/>
        <v>12.736969722900779</v>
      </c>
      <c r="W872" s="6"/>
      <c r="AH872" s="6"/>
      <c r="AI872" s="4">
        <f t="shared" ca="1" si="59"/>
        <v>11.610550040174227</v>
      </c>
      <c r="AS872" s="6"/>
      <c r="AT872" s="4">
        <f t="shared" ca="1" si="60"/>
        <v>1.2662860005922116</v>
      </c>
      <c r="BD872" s="6"/>
    </row>
    <row r="873" spans="1:56">
      <c r="A873" s="6"/>
      <c r="B873" s="4" t="e">
        <f ca="1">_xll.dNormalDev(E$5,E$6)</f>
        <v>#VALUE!</v>
      </c>
      <c r="L873" s="6"/>
      <c r="M873" s="4">
        <f t="shared" ca="1" si="58"/>
        <v>19.631721265185288</v>
      </c>
      <c r="W873" s="6"/>
      <c r="AH873" s="6"/>
      <c r="AI873" s="4">
        <f t="shared" ca="1" si="59"/>
        <v>8.2405498301352047</v>
      </c>
      <c r="AS873" s="6"/>
      <c r="AT873" s="4">
        <f t="shared" ca="1" si="60"/>
        <v>9.4493052102164882E-2</v>
      </c>
      <c r="BD873" s="6"/>
    </row>
    <row r="874" spans="1:56">
      <c r="A874" s="6"/>
      <c r="B874" s="4" t="e">
        <f ca="1">_xll.dNormalDev(E$5,E$6)</f>
        <v>#VALUE!</v>
      </c>
      <c r="L874" s="6"/>
      <c r="M874" s="4">
        <f t="shared" ca="1" si="58"/>
        <v>5.4630733374683356</v>
      </c>
      <c r="W874" s="6"/>
      <c r="AH874" s="6"/>
      <c r="AI874" s="4">
        <f t="shared" ca="1" si="59"/>
        <v>12.563223521559769</v>
      </c>
      <c r="AS874" s="6"/>
      <c r="AT874" s="4">
        <f t="shared" ca="1" si="60"/>
        <v>2.2380650529456165</v>
      </c>
      <c r="BD874" s="6"/>
    </row>
    <row r="875" spans="1:56">
      <c r="A875" s="6"/>
      <c r="B875" s="4" t="e">
        <f ca="1">_xll.dNormalDev(E$5,E$6)</f>
        <v>#VALUE!</v>
      </c>
      <c r="L875" s="6"/>
      <c r="M875" s="4">
        <f t="shared" ca="1" si="58"/>
        <v>1.1734688215969102</v>
      </c>
      <c r="W875" s="6"/>
      <c r="AH875" s="6"/>
      <c r="AI875" s="4">
        <f t="shared" ca="1" si="59"/>
        <v>12.263546536952949</v>
      </c>
      <c r="AS875" s="6"/>
      <c r="AT875" s="4">
        <f t="shared" ca="1" si="60"/>
        <v>0.33507740678506892</v>
      </c>
      <c r="BD875" s="6"/>
    </row>
    <row r="876" spans="1:56">
      <c r="A876" s="6"/>
      <c r="B876" s="4" t="e">
        <f ca="1">_xll.dNormalDev(E$5,E$6)</f>
        <v>#VALUE!</v>
      </c>
      <c r="L876" s="6"/>
      <c r="M876" s="4">
        <f t="shared" ca="1" si="58"/>
        <v>14.930482078132464</v>
      </c>
      <c r="W876" s="6"/>
      <c r="AH876" s="6"/>
      <c r="AI876" s="4">
        <f t="shared" ca="1" si="59"/>
        <v>10.531180302849839</v>
      </c>
      <c r="AS876" s="6"/>
      <c r="AT876" s="4">
        <f t="shared" ca="1" si="60"/>
        <v>0.55965770762184852</v>
      </c>
      <c r="BD876" s="6"/>
    </row>
    <row r="877" spans="1:56">
      <c r="A877" s="6"/>
      <c r="B877" s="4" t="e">
        <f ca="1">_xll.dNormalDev(E$5,E$6)</f>
        <v>#VALUE!</v>
      </c>
      <c r="L877" s="6"/>
      <c r="M877" s="4">
        <f t="shared" ca="1" si="58"/>
        <v>9.4791024130725425</v>
      </c>
      <c r="W877" s="6"/>
      <c r="AH877" s="6"/>
      <c r="AI877" s="4">
        <f t="shared" ca="1" si="59"/>
        <v>5.7625710821661071</v>
      </c>
      <c r="AS877" s="6"/>
      <c r="AT877" s="4">
        <f t="shared" ca="1" si="60"/>
        <v>0.48487760222179477</v>
      </c>
      <c r="BD877" s="6"/>
    </row>
    <row r="878" spans="1:56">
      <c r="A878" s="6"/>
      <c r="B878" s="4" t="e">
        <f ca="1">_xll.dNormalDev(E$5,E$6)</f>
        <v>#VALUE!</v>
      </c>
      <c r="L878" s="6"/>
      <c r="M878" s="4">
        <f t="shared" ca="1" si="58"/>
        <v>10.683793971243954</v>
      </c>
      <c r="W878" s="6"/>
      <c r="AH878" s="6"/>
      <c r="AI878" s="4">
        <f t="shared" ca="1" si="59"/>
        <v>11.627531560585691</v>
      </c>
      <c r="AS878" s="6"/>
      <c r="AT878" s="4">
        <f t="shared" ca="1" si="60"/>
        <v>0.14664363750466874</v>
      </c>
      <c r="BD878" s="6"/>
    </row>
    <row r="879" spans="1:56">
      <c r="A879" s="6"/>
      <c r="B879" s="4" t="e">
        <f ca="1">_xll.dNormalDev(E$5,E$6)</f>
        <v>#VALUE!</v>
      </c>
      <c r="L879" s="6"/>
      <c r="M879" s="4">
        <f t="shared" ca="1" si="58"/>
        <v>14.118562550349125</v>
      </c>
      <c r="W879" s="6"/>
      <c r="AH879" s="6"/>
      <c r="AI879" s="4">
        <f t="shared" ca="1" si="59"/>
        <v>5.2172859155376559</v>
      </c>
      <c r="AS879" s="6"/>
      <c r="AT879" s="4">
        <f t="shared" ca="1" si="60"/>
        <v>0.80433801584035958</v>
      </c>
      <c r="BD879" s="6"/>
    </row>
    <row r="880" spans="1:56">
      <c r="A880" s="6"/>
      <c r="B880" s="4" t="e">
        <f ca="1">_xll.dNormalDev(E$5,E$6)</f>
        <v>#VALUE!</v>
      </c>
      <c r="L880" s="6"/>
      <c r="M880" s="4">
        <f t="shared" ca="1" si="58"/>
        <v>5.9165140783155827</v>
      </c>
      <c r="W880" s="6"/>
      <c r="AH880" s="6"/>
      <c r="AI880" s="4">
        <f t="shared" ca="1" si="59"/>
        <v>8.9331123993345347</v>
      </c>
      <c r="AS880" s="6"/>
      <c r="AT880" s="4">
        <f t="shared" ca="1" si="60"/>
        <v>4.0653318544720953</v>
      </c>
      <c r="BD880" s="6"/>
    </row>
    <row r="881" spans="1:56">
      <c r="A881" s="6"/>
      <c r="B881" s="4" t="e">
        <f ca="1">_xll.dNormalDev(E$5,E$6)</f>
        <v>#VALUE!</v>
      </c>
      <c r="L881" s="6"/>
      <c r="M881" s="4">
        <f t="shared" ca="1" si="58"/>
        <v>1.7147399029727772</v>
      </c>
      <c r="W881" s="6"/>
      <c r="AH881" s="6"/>
      <c r="AI881" s="4">
        <f t="shared" ca="1" si="59"/>
        <v>8.3561376331163597</v>
      </c>
      <c r="AS881" s="6"/>
      <c r="AT881" s="4">
        <f t="shared" ca="1" si="60"/>
        <v>0.34412555661286592</v>
      </c>
      <c r="BD881" s="6"/>
    </row>
    <row r="882" spans="1:56">
      <c r="A882" s="6"/>
      <c r="B882" s="4" t="e">
        <f ca="1">_xll.dNormalDev(E$5,E$6)</f>
        <v>#VALUE!</v>
      </c>
      <c r="L882" s="6"/>
      <c r="M882" s="4">
        <f t="shared" ca="1" si="58"/>
        <v>5.2910454294459308</v>
      </c>
      <c r="W882" s="6"/>
      <c r="AH882" s="6"/>
      <c r="AI882" s="4">
        <f t="shared" ca="1" si="59"/>
        <v>9.4922751005457986</v>
      </c>
      <c r="AS882" s="6"/>
      <c r="AT882" s="4">
        <f t="shared" ca="1" si="60"/>
        <v>2.0846442409676444</v>
      </c>
      <c r="BD882" s="6"/>
    </row>
    <row r="883" spans="1:56">
      <c r="A883" s="6"/>
      <c r="B883" s="4" t="e">
        <f ca="1">_xll.dNormalDev(E$5,E$6)</f>
        <v>#VALUE!</v>
      </c>
      <c r="L883" s="6"/>
      <c r="M883" s="4">
        <f t="shared" ca="1" si="58"/>
        <v>3.2958814904330258</v>
      </c>
      <c r="W883" s="6"/>
      <c r="AH883" s="6"/>
      <c r="AI883" s="4">
        <f t="shared" ca="1" si="59"/>
        <v>6.7798923067252623</v>
      </c>
      <c r="AS883" s="6"/>
      <c r="AT883" s="4">
        <f t="shared" ca="1" si="60"/>
        <v>2.134721780905446</v>
      </c>
      <c r="BD883" s="6"/>
    </row>
    <row r="884" spans="1:56">
      <c r="A884" s="6"/>
      <c r="B884" s="4" t="e">
        <f ca="1">_xll.dNormalDev(E$5,E$6)</f>
        <v>#VALUE!</v>
      </c>
      <c r="L884" s="6"/>
      <c r="M884" s="4">
        <f t="shared" ca="1" si="58"/>
        <v>3.8869042620147787</v>
      </c>
      <c r="W884" s="6"/>
      <c r="AH884" s="6"/>
      <c r="AI884" s="4">
        <f t="shared" ca="1" si="59"/>
        <v>9.2908135394477629</v>
      </c>
      <c r="AS884" s="6"/>
      <c r="AT884" s="4">
        <f t="shared" ca="1" si="60"/>
        <v>3.7079596602955762</v>
      </c>
      <c r="BD884" s="6"/>
    </row>
    <row r="885" spans="1:56">
      <c r="A885" s="6"/>
      <c r="B885" s="4" t="e">
        <f ca="1">_xll.dNormalDev(E$5,E$6)</f>
        <v>#VALUE!</v>
      </c>
      <c r="L885" s="6"/>
      <c r="M885" s="4">
        <f t="shared" ca="1" si="58"/>
        <v>5.774732767555804</v>
      </c>
      <c r="W885" s="6"/>
      <c r="AH885" s="6"/>
      <c r="AI885" s="4">
        <f t="shared" ca="1" si="59"/>
        <v>11.701756884180604</v>
      </c>
      <c r="AS885" s="6"/>
      <c r="AT885" s="4">
        <f t="shared" ca="1" si="60"/>
        <v>6.1410581268996722</v>
      </c>
      <c r="BD885" s="6"/>
    </row>
    <row r="886" spans="1:56">
      <c r="A886" s="6"/>
      <c r="B886" s="4" t="e">
        <f ca="1">_xll.dNormalDev(E$5,E$6)</f>
        <v>#VALUE!</v>
      </c>
      <c r="L886" s="6"/>
      <c r="M886" s="4">
        <f t="shared" ca="1" si="58"/>
        <v>17.31862228955627</v>
      </c>
      <c r="W886" s="6"/>
      <c r="AH886" s="6"/>
      <c r="AI886" s="4">
        <f t="shared" ca="1" si="59"/>
        <v>10.870044438216471</v>
      </c>
      <c r="AS886" s="6"/>
      <c r="AT886" s="4">
        <f t="shared" ca="1" si="60"/>
        <v>0.17415164620194196</v>
      </c>
      <c r="BD886" s="6"/>
    </row>
    <row r="887" spans="1:56">
      <c r="A887" s="6"/>
      <c r="B887" s="4" t="e">
        <f ca="1">_xll.dNormalDev(E$5,E$6)</f>
        <v>#VALUE!</v>
      </c>
      <c r="L887" s="6"/>
      <c r="M887" s="4">
        <f t="shared" ca="1" si="58"/>
        <v>9.116182316581396</v>
      </c>
      <c r="W887" s="6"/>
      <c r="AH887" s="6"/>
      <c r="AI887" s="4">
        <f t="shared" ca="1" si="59"/>
        <v>8.5390643509535238</v>
      </c>
      <c r="AS887" s="6"/>
      <c r="AT887" s="4">
        <f t="shared" ca="1" si="60"/>
        <v>6.1565294824953973</v>
      </c>
      <c r="BD887" s="6"/>
    </row>
    <row r="888" spans="1:56">
      <c r="A888" s="6"/>
      <c r="B888" s="4" t="e">
        <f ca="1">_xll.dNormalDev(E$5,E$6)</f>
        <v>#VALUE!</v>
      </c>
      <c r="L888" s="6"/>
      <c r="M888" s="4">
        <f t="shared" ca="1" si="58"/>
        <v>0.78985332560668642</v>
      </c>
      <c r="W888" s="6"/>
      <c r="AH888" s="6"/>
      <c r="AI888" s="4">
        <f t="shared" ca="1" si="59"/>
        <v>9.4623558153952683</v>
      </c>
      <c r="AS888" s="6"/>
      <c r="AT888" s="4">
        <f t="shared" ca="1" si="60"/>
        <v>0.57673656410916985</v>
      </c>
      <c r="BD888" s="6"/>
    </row>
    <row r="889" spans="1:56">
      <c r="A889" s="6"/>
      <c r="B889" s="4" t="e">
        <f ca="1">_xll.dNormalDev(E$5,E$6)</f>
        <v>#VALUE!</v>
      </c>
      <c r="L889" s="6"/>
      <c r="M889" s="4">
        <f t="shared" ca="1" si="58"/>
        <v>17.498366474315819</v>
      </c>
      <c r="W889" s="6"/>
      <c r="AH889" s="6"/>
      <c r="AI889" s="4">
        <f t="shared" ca="1" si="59"/>
        <v>9.0038199322717549</v>
      </c>
      <c r="AS889" s="6"/>
      <c r="AT889" s="4">
        <f t="shared" ca="1" si="60"/>
        <v>7.1144523688237316E-2</v>
      </c>
      <c r="BD889" s="6"/>
    </row>
    <row r="890" spans="1:56">
      <c r="A890" s="6"/>
      <c r="B890" s="4" t="e">
        <f ca="1">_xll.dNormalDev(E$5,E$6)</f>
        <v>#VALUE!</v>
      </c>
      <c r="L890" s="6"/>
      <c r="M890" s="4">
        <f t="shared" ca="1" si="58"/>
        <v>13.675739773754218</v>
      </c>
      <c r="W890" s="6"/>
      <c r="AH890" s="6"/>
      <c r="AI890" s="4">
        <f t="shared" ca="1" si="59"/>
        <v>9.7982616883518308</v>
      </c>
      <c r="AS890" s="6"/>
      <c r="AT890" s="4">
        <f t="shared" ca="1" si="60"/>
        <v>0.74162594442653107</v>
      </c>
      <c r="BD890" s="6"/>
    </row>
    <row r="891" spans="1:56">
      <c r="A891" s="6"/>
      <c r="B891" s="4" t="e">
        <f ca="1">_xll.dNormalDev(E$5,E$6)</f>
        <v>#VALUE!</v>
      </c>
      <c r="L891" s="6"/>
      <c r="M891" s="4">
        <f t="shared" ca="1" si="58"/>
        <v>7.4482335755717948</v>
      </c>
      <c r="W891" s="6"/>
      <c r="AH891" s="6"/>
      <c r="AI891" s="4">
        <f t="shared" ca="1" si="59"/>
        <v>8.0775193334227211</v>
      </c>
      <c r="AS891" s="6"/>
      <c r="AT891" s="4">
        <f t="shared" ca="1" si="60"/>
        <v>3.0388801651325563</v>
      </c>
      <c r="BD891" s="6"/>
    </row>
    <row r="892" spans="1:56">
      <c r="A892" s="6"/>
      <c r="B892" s="4" t="e">
        <f ca="1">_xll.dNormalDev(E$5,E$6)</f>
        <v>#VALUE!</v>
      </c>
      <c r="L892" s="6"/>
      <c r="M892" s="4">
        <f t="shared" ca="1" si="58"/>
        <v>16.765899986902294</v>
      </c>
      <c r="W892" s="6"/>
      <c r="AH892" s="6"/>
      <c r="AI892" s="4">
        <f t="shared" ca="1" si="59"/>
        <v>11.542771731743066</v>
      </c>
      <c r="AS892" s="6"/>
      <c r="AT892" s="4">
        <f t="shared" ca="1" si="60"/>
        <v>2.4439560457100784</v>
      </c>
      <c r="BD892" s="6"/>
    </row>
    <row r="893" spans="1:56">
      <c r="A893" s="6"/>
      <c r="B893" s="4" t="e">
        <f ca="1">_xll.dNormalDev(E$5,E$6)</f>
        <v>#VALUE!</v>
      </c>
      <c r="L893" s="6"/>
      <c r="M893" s="4">
        <f t="shared" ca="1" si="58"/>
        <v>1.3567249798197856</v>
      </c>
      <c r="W893" s="6"/>
      <c r="AH893" s="6"/>
      <c r="AI893" s="4">
        <f t="shared" ca="1" si="59"/>
        <v>11.718242742472858</v>
      </c>
      <c r="AS893" s="6"/>
      <c r="AT893" s="4">
        <f t="shared" ca="1" si="60"/>
        <v>2.446629835994905</v>
      </c>
      <c r="BD893" s="6"/>
    </row>
    <row r="894" spans="1:56">
      <c r="A894" s="6"/>
      <c r="B894" s="4" t="e">
        <f ca="1">_xll.dNormalDev(E$5,E$6)</f>
        <v>#VALUE!</v>
      </c>
      <c r="L894" s="6"/>
      <c r="M894" s="4">
        <f t="shared" ca="1" si="58"/>
        <v>0.38841535759785994</v>
      </c>
      <c r="W894" s="6"/>
      <c r="AH894" s="6"/>
      <c r="AI894" s="4">
        <f t="shared" ca="1" si="59"/>
        <v>8.0785103641428009</v>
      </c>
      <c r="AS894" s="6"/>
      <c r="AT894" s="4">
        <f t="shared" ca="1" si="60"/>
        <v>3.1586396002458654</v>
      </c>
      <c r="BD894" s="6"/>
    </row>
    <row r="895" spans="1:56">
      <c r="A895" s="6"/>
      <c r="B895" s="4" t="e">
        <f ca="1">_xll.dNormalDev(E$5,E$6)</f>
        <v>#VALUE!</v>
      </c>
      <c r="L895" s="6"/>
      <c r="M895" s="4">
        <f t="shared" ca="1" si="58"/>
        <v>5.6960169838963353</v>
      </c>
      <c r="W895" s="6"/>
      <c r="AH895" s="6"/>
      <c r="AI895" s="4">
        <f t="shared" ca="1" si="59"/>
        <v>12.230557146850416</v>
      </c>
      <c r="AS895" s="6"/>
      <c r="AT895" s="4">
        <f t="shared" ca="1" si="60"/>
        <v>5.2202843988874994</v>
      </c>
      <c r="BD895" s="6"/>
    </row>
    <row r="896" spans="1:56">
      <c r="A896" s="6"/>
      <c r="B896" s="4" t="e">
        <f ca="1">_xll.dNormalDev(E$5,E$6)</f>
        <v>#VALUE!</v>
      </c>
      <c r="L896" s="6"/>
      <c r="M896" s="4">
        <f t="shared" ca="1" si="58"/>
        <v>11.697977548399852</v>
      </c>
      <c r="W896" s="6"/>
      <c r="AH896" s="6"/>
      <c r="AI896" s="4">
        <f t="shared" ca="1" si="59"/>
        <v>10.367581333115927</v>
      </c>
      <c r="AS896" s="6"/>
      <c r="AT896" s="4">
        <f t="shared" ca="1" si="60"/>
        <v>2.3378205738833433</v>
      </c>
      <c r="BD896" s="6"/>
    </row>
    <row r="897" spans="1:56">
      <c r="A897" s="6"/>
      <c r="B897" s="4" t="e">
        <f ca="1">_xll.dNormalDev(E$5,E$6)</f>
        <v>#VALUE!</v>
      </c>
      <c r="L897" s="6"/>
      <c r="M897" s="4">
        <f t="shared" ca="1" si="58"/>
        <v>16.660255288241068</v>
      </c>
      <c r="W897" s="6"/>
      <c r="AH897" s="6"/>
      <c r="AI897" s="4">
        <f t="shared" ca="1" si="59"/>
        <v>9.7902182763930519</v>
      </c>
      <c r="AS897" s="6"/>
      <c r="AT897" s="4">
        <f t="shared" ca="1" si="60"/>
        <v>1.0694793802676379</v>
      </c>
      <c r="BD897" s="6"/>
    </row>
    <row r="898" spans="1:56">
      <c r="A898" s="6"/>
      <c r="B898" s="4" t="e">
        <f ca="1">_xll.dNormalDev(E$5,E$6)</f>
        <v>#VALUE!</v>
      </c>
      <c r="L898" s="6"/>
      <c r="M898" s="4">
        <f t="shared" ca="1" si="58"/>
        <v>8.806067992021223</v>
      </c>
      <c r="W898" s="6"/>
      <c r="AH898" s="6"/>
      <c r="AI898" s="4">
        <f t="shared" ca="1" si="59"/>
        <v>9.3747731992233163</v>
      </c>
      <c r="AS898" s="6"/>
      <c r="AT898" s="4">
        <f t="shared" ca="1" si="60"/>
        <v>8.4423699518606004</v>
      </c>
      <c r="BD898" s="6"/>
    </row>
    <row r="899" spans="1:56">
      <c r="A899" s="6"/>
      <c r="B899" s="4" t="e">
        <f ca="1">_xll.dNormalDev(E$5,E$6)</f>
        <v>#VALUE!</v>
      </c>
      <c r="L899" s="6"/>
      <c r="M899" s="4">
        <f t="shared" ca="1" si="58"/>
        <v>4.6463416386735474</v>
      </c>
      <c r="W899" s="6"/>
      <c r="AH899" s="6"/>
      <c r="AI899" s="4">
        <f t="shared" ca="1" si="59"/>
        <v>11.510141577267987</v>
      </c>
      <c r="AS899" s="6"/>
      <c r="AT899" s="4">
        <f t="shared" ca="1" si="60"/>
        <v>1.7881282253280322</v>
      </c>
      <c r="BD899" s="6"/>
    </row>
    <row r="900" spans="1:56">
      <c r="A900" s="6"/>
      <c r="B900" s="4" t="e">
        <f ca="1">_xll.dNormalDev(E$5,E$6)</f>
        <v>#VALUE!</v>
      </c>
      <c r="L900" s="6"/>
      <c r="M900" s="4">
        <f t="shared" ca="1" si="58"/>
        <v>7.5376396316129002</v>
      </c>
      <c r="W900" s="6"/>
      <c r="AH900" s="6"/>
      <c r="AI900" s="4">
        <f t="shared" ca="1" si="59"/>
        <v>6.0099248129787473</v>
      </c>
      <c r="AS900" s="6"/>
      <c r="AT900" s="4">
        <f t="shared" ca="1" si="60"/>
        <v>0.64218038904965746</v>
      </c>
      <c r="BD900" s="6"/>
    </row>
    <row r="901" spans="1:56">
      <c r="A901" s="6"/>
      <c r="B901" s="4" t="e">
        <f ca="1">_xll.dNormalDev(E$5,E$6)</f>
        <v>#VALUE!</v>
      </c>
      <c r="L901" s="6"/>
      <c r="M901" s="4">
        <f t="shared" ref="M901:M964" ca="1" si="61">P$5*RAND()</f>
        <v>2.2905978173526331</v>
      </c>
      <c r="W901" s="6"/>
      <c r="AH901" s="6"/>
      <c r="AI901" s="4">
        <f t="shared" ca="1" si="59"/>
        <v>8.1256924112904247</v>
      </c>
      <c r="AS901" s="6"/>
      <c r="AT901" s="4">
        <f t="shared" ca="1" si="60"/>
        <v>2.6342945202796586</v>
      </c>
      <c r="BD901" s="6"/>
    </row>
    <row r="902" spans="1:56">
      <c r="A902" s="6"/>
      <c r="B902" s="4" t="e">
        <f ca="1">_xll.dNormalDev(E$5,E$6)</f>
        <v>#VALUE!</v>
      </c>
      <c r="L902" s="6"/>
      <c r="M902" s="4">
        <f t="shared" ca="1" si="61"/>
        <v>12.16558664560824</v>
      </c>
      <c r="W902" s="6"/>
      <c r="AH902" s="6"/>
      <c r="AI902" s="4">
        <f t="shared" ref="AI902:AI965" ca="1" si="62">SQRT(-2*LN(RAND()))*COS(2*PI()*RAND())*AL$6+AL$5</f>
        <v>4.4460881368276324</v>
      </c>
      <c r="AS902" s="6"/>
      <c r="AT902" s="4">
        <f t="shared" ref="AT902:AT965" ca="1" si="63">-1*LN(RAND())/AW$5</f>
        <v>2.02191441588604</v>
      </c>
      <c r="BD902" s="6"/>
    </row>
    <row r="903" spans="1:56">
      <c r="A903" s="6"/>
      <c r="B903" s="4" t="e">
        <f ca="1">_xll.dNormalDev(E$5,E$6)</f>
        <v>#VALUE!</v>
      </c>
      <c r="L903" s="6"/>
      <c r="M903" s="4">
        <f t="shared" ca="1" si="61"/>
        <v>3.1073015321849495</v>
      </c>
      <c r="W903" s="6"/>
      <c r="AH903" s="6"/>
      <c r="AI903" s="4">
        <f t="shared" ca="1" si="62"/>
        <v>11.356954964063839</v>
      </c>
      <c r="AS903" s="6"/>
      <c r="AT903" s="4">
        <f t="shared" ca="1" si="63"/>
        <v>5.5867548945674779</v>
      </c>
      <c r="BD903" s="6"/>
    </row>
    <row r="904" spans="1:56">
      <c r="A904" s="6"/>
      <c r="B904" s="4" t="e">
        <f ca="1">_xll.dNormalDev(E$5,E$6)</f>
        <v>#VALUE!</v>
      </c>
      <c r="L904" s="6"/>
      <c r="M904" s="4">
        <f t="shared" ca="1" si="61"/>
        <v>15.754233072177454</v>
      </c>
      <c r="W904" s="6"/>
      <c r="AH904" s="6"/>
      <c r="AI904" s="4">
        <f t="shared" ca="1" si="62"/>
        <v>8.067191972955106</v>
      </c>
      <c r="AS904" s="6"/>
      <c r="AT904" s="4">
        <f t="shared" ca="1" si="63"/>
        <v>2.120010162005812</v>
      </c>
      <c r="BD904" s="6"/>
    </row>
    <row r="905" spans="1:56">
      <c r="A905" s="6"/>
      <c r="B905" s="4" t="e">
        <f ca="1">_xll.dNormalDev(E$5,E$6)</f>
        <v>#VALUE!</v>
      </c>
      <c r="L905" s="6"/>
      <c r="M905" s="4">
        <f t="shared" ca="1" si="61"/>
        <v>13.431998028364095</v>
      </c>
      <c r="W905" s="6"/>
      <c r="AH905" s="6"/>
      <c r="AI905" s="4">
        <f t="shared" ca="1" si="62"/>
        <v>10.385149748625407</v>
      </c>
      <c r="AS905" s="6"/>
      <c r="AT905" s="4">
        <f t="shared" ca="1" si="63"/>
        <v>1.7960116274264757</v>
      </c>
      <c r="BD905" s="6"/>
    </row>
    <row r="906" spans="1:56">
      <c r="A906" s="6"/>
      <c r="B906" s="4" t="e">
        <f ca="1">_xll.dNormalDev(E$5,E$6)</f>
        <v>#VALUE!</v>
      </c>
      <c r="L906" s="6"/>
      <c r="M906" s="4">
        <f t="shared" ca="1" si="61"/>
        <v>6.8641026367925928</v>
      </c>
      <c r="W906" s="6"/>
      <c r="AH906" s="6"/>
      <c r="AI906" s="4">
        <f t="shared" ca="1" si="62"/>
        <v>12.419281580510908</v>
      </c>
      <c r="AS906" s="6"/>
      <c r="AT906" s="4">
        <f t="shared" ca="1" si="63"/>
        <v>7.8378990196271828E-2</v>
      </c>
      <c r="BD906" s="6"/>
    </row>
    <row r="907" spans="1:56">
      <c r="A907" s="6"/>
      <c r="B907" s="4" t="e">
        <f ca="1">_xll.dNormalDev(E$5,E$6)</f>
        <v>#VALUE!</v>
      </c>
      <c r="L907" s="6"/>
      <c r="M907" s="4">
        <f t="shared" ca="1" si="61"/>
        <v>3.8084741134302069</v>
      </c>
      <c r="W907" s="6"/>
      <c r="AH907" s="6"/>
      <c r="AI907" s="4">
        <f t="shared" ca="1" si="62"/>
        <v>12.604871549137295</v>
      </c>
      <c r="AS907" s="6"/>
      <c r="AT907" s="4">
        <f t="shared" ca="1" si="63"/>
        <v>0.46994303716663638</v>
      </c>
      <c r="BD907" s="6"/>
    </row>
    <row r="908" spans="1:56">
      <c r="A908" s="6"/>
      <c r="B908" s="4" t="e">
        <f ca="1">_xll.dNormalDev(E$5,E$6)</f>
        <v>#VALUE!</v>
      </c>
      <c r="L908" s="6"/>
      <c r="M908" s="4">
        <f t="shared" ca="1" si="61"/>
        <v>3.7126576210054085</v>
      </c>
      <c r="W908" s="6"/>
      <c r="AH908" s="6"/>
      <c r="AI908" s="4">
        <f t="shared" ca="1" si="62"/>
        <v>8.5659508856309028</v>
      </c>
      <c r="AS908" s="6"/>
      <c r="AT908" s="4">
        <f t="shared" ca="1" si="63"/>
        <v>4.2625478482799117</v>
      </c>
      <c r="BD908" s="6"/>
    </row>
    <row r="909" spans="1:56">
      <c r="A909" s="6"/>
      <c r="B909" s="4" t="e">
        <f ca="1">_xll.dNormalDev(E$5,E$6)</f>
        <v>#VALUE!</v>
      </c>
      <c r="L909" s="6"/>
      <c r="M909" s="4">
        <f t="shared" ca="1" si="61"/>
        <v>1.9472188402928214</v>
      </c>
      <c r="W909" s="6"/>
      <c r="AH909" s="6"/>
      <c r="AI909" s="4">
        <f t="shared" ca="1" si="62"/>
        <v>7.8798069382566842</v>
      </c>
      <c r="AS909" s="6"/>
      <c r="AT909" s="4">
        <f t="shared" ca="1" si="63"/>
        <v>5.2375416347631765</v>
      </c>
      <c r="BD909" s="6"/>
    </row>
    <row r="910" spans="1:56">
      <c r="A910" s="6"/>
      <c r="B910" s="4" t="e">
        <f ca="1">_xll.dNormalDev(E$5,E$6)</f>
        <v>#VALUE!</v>
      </c>
      <c r="L910" s="6"/>
      <c r="M910" s="4">
        <f t="shared" ca="1" si="61"/>
        <v>6.023392472521591</v>
      </c>
      <c r="W910" s="6"/>
      <c r="AH910" s="6"/>
      <c r="AI910" s="4">
        <f t="shared" ca="1" si="62"/>
        <v>11.114252361530848</v>
      </c>
      <c r="AS910" s="6"/>
      <c r="AT910" s="4">
        <f t="shared" ca="1" si="63"/>
        <v>1.6030713726793957</v>
      </c>
      <c r="BD910" s="6"/>
    </row>
    <row r="911" spans="1:56">
      <c r="A911" s="6"/>
      <c r="B911" s="4" t="e">
        <f ca="1">_xll.dNormalDev(E$5,E$6)</f>
        <v>#VALUE!</v>
      </c>
      <c r="L911" s="6"/>
      <c r="M911" s="4">
        <f t="shared" ca="1" si="61"/>
        <v>11.352903113106628</v>
      </c>
      <c r="W911" s="6"/>
      <c r="AH911" s="6"/>
      <c r="AI911" s="4">
        <f t="shared" ca="1" si="62"/>
        <v>8.5255527969472258</v>
      </c>
      <c r="AS911" s="6"/>
      <c r="AT911" s="4">
        <f t="shared" ca="1" si="63"/>
        <v>6.4757205219772615E-2</v>
      </c>
      <c r="BD911" s="6"/>
    </row>
    <row r="912" spans="1:56">
      <c r="A912" s="6"/>
      <c r="B912" s="4" t="e">
        <f ca="1">_xll.dNormalDev(E$5,E$6)</f>
        <v>#VALUE!</v>
      </c>
      <c r="L912" s="6"/>
      <c r="M912" s="4">
        <f t="shared" ca="1" si="61"/>
        <v>1.0524562734041187</v>
      </c>
      <c r="W912" s="6"/>
      <c r="AH912" s="6"/>
      <c r="AI912" s="4">
        <f t="shared" ca="1" si="62"/>
        <v>9.7932050690006793</v>
      </c>
      <c r="AS912" s="6"/>
      <c r="AT912" s="4">
        <f t="shared" ca="1" si="63"/>
        <v>2.0088819735704098</v>
      </c>
      <c r="BD912" s="6"/>
    </row>
    <row r="913" spans="1:56">
      <c r="A913" s="6"/>
      <c r="B913" s="4" t="e">
        <f ca="1">_xll.dNormalDev(E$5,E$6)</f>
        <v>#VALUE!</v>
      </c>
      <c r="L913" s="6"/>
      <c r="M913" s="4">
        <f t="shared" ca="1" si="61"/>
        <v>5.7175927230499841</v>
      </c>
      <c r="W913" s="6"/>
      <c r="AH913" s="6"/>
      <c r="AI913" s="4">
        <f t="shared" ca="1" si="62"/>
        <v>12.398957847475531</v>
      </c>
      <c r="AS913" s="6"/>
      <c r="AT913" s="4">
        <f t="shared" ca="1" si="63"/>
        <v>1.6653401371930778</v>
      </c>
      <c r="BD913" s="6"/>
    </row>
    <row r="914" spans="1:56">
      <c r="A914" s="6"/>
      <c r="B914" s="4" t="e">
        <f ca="1">_xll.dNormalDev(E$5,E$6)</f>
        <v>#VALUE!</v>
      </c>
      <c r="L914" s="6"/>
      <c r="M914" s="4">
        <f t="shared" ca="1" si="61"/>
        <v>17.073118164371689</v>
      </c>
      <c r="W914" s="6"/>
      <c r="AH914" s="6"/>
      <c r="AI914" s="4">
        <f t="shared" ca="1" si="62"/>
        <v>7.8906266831419796</v>
      </c>
      <c r="AS914" s="6"/>
      <c r="AT914" s="4">
        <f t="shared" ca="1" si="63"/>
        <v>2.9564835557166824</v>
      </c>
      <c r="BD914" s="6"/>
    </row>
    <row r="915" spans="1:56">
      <c r="A915" s="6"/>
      <c r="B915" s="4" t="e">
        <f ca="1">_xll.dNormalDev(E$5,E$6)</f>
        <v>#VALUE!</v>
      </c>
      <c r="L915" s="6"/>
      <c r="M915" s="4">
        <f t="shared" ca="1" si="61"/>
        <v>1.1309237520420523</v>
      </c>
      <c r="W915" s="6"/>
      <c r="AH915" s="6"/>
      <c r="AI915" s="4">
        <f t="shared" ca="1" si="62"/>
        <v>10.332735443762491</v>
      </c>
      <c r="AS915" s="6"/>
      <c r="AT915" s="4">
        <f t="shared" ca="1" si="63"/>
        <v>0.82270145617328139</v>
      </c>
      <c r="BD915" s="6"/>
    </row>
    <row r="916" spans="1:56">
      <c r="A916" s="6"/>
      <c r="B916" s="4" t="e">
        <f ca="1">_xll.dNormalDev(E$5,E$6)</f>
        <v>#VALUE!</v>
      </c>
      <c r="L916" s="6"/>
      <c r="M916" s="4">
        <f t="shared" ca="1" si="61"/>
        <v>11.027074475087467</v>
      </c>
      <c r="W916" s="6"/>
      <c r="AH916" s="6"/>
      <c r="AI916" s="4">
        <f t="shared" ca="1" si="62"/>
        <v>10.843845461392606</v>
      </c>
      <c r="AS916" s="6"/>
      <c r="AT916" s="4">
        <f t="shared" ca="1" si="63"/>
        <v>0.2088009840301242</v>
      </c>
      <c r="BD916" s="6"/>
    </row>
    <row r="917" spans="1:56">
      <c r="A917" s="6"/>
      <c r="B917" s="4" t="e">
        <f ca="1">_xll.dNormalDev(E$5,E$6)</f>
        <v>#VALUE!</v>
      </c>
      <c r="L917" s="6"/>
      <c r="M917" s="4">
        <f t="shared" ca="1" si="61"/>
        <v>11.203667676263757</v>
      </c>
      <c r="W917" s="6"/>
      <c r="AH917" s="6"/>
      <c r="AI917" s="4">
        <f t="shared" ca="1" si="62"/>
        <v>8.9829232876445815</v>
      </c>
      <c r="AS917" s="6"/>
      <c r="AT917" s="4">
        <f t="shared" ca="1" si="63"/>
        <v>0.15778919724516582</v>
      </c>
      <c r="BD917" s="6"/>
    </row>
    <row r="918" spans="1:56">
      <c r="A918" s="6"/>
      <c r="B918" s="4" t="e">
        <f ca="1">_xll.dNormalDev(E$5,E$6)</f>
        <v>#VALUE!</v>
      </c>
      <c r="L918" s="6"/>
      <c r="M918" s="4">
        <f t="shared" ca="1" si="61"/>
        <v>17.902188401557755</v>
      </c>
      <c r="W918" s="6"/>
      <c r="AH918" s="6"/>
      <c r="AI918" s="4">
        <f t="shared" ca="1" si="62"/>
        <v>10.749707350972795</v>
      </c>
      <c r="AS918" s="6"/>
      <c r="AT918" s="4">
        <f t="shared" ca="1" si="63"/>
        <v>0.83944077904065773</v>
      </c>
      <c r="BD918" s="6"/>
    </row>
    <row r="919" spans="1:56">
      <c r="A919" s="6"/>
      <c r="B919" s="4" t="e">
        <f ca="1">_xll.dNormalDev(E$5,E$6)</f>
        <v>#VALUE!</v>
      </c>
      <c r="L919" s="6"/>
      <c r="M919" s="4">
        <f t="shared" ca="1" si="61"/>
        <v>4.8272332647550424</v>
      </c>
      <c r="W919" s="6"/>
      <c r="AH919" s="6"/>
      <c r="AI919" s="4">
        <f t="shared" ca="1" si="62"/>
        <v>10.354996072116156</v>
      </c>
      <c r="AS919" s="6"/>
      <c r="AT919" s="4">
        <f t="shared" ca="1" si="63"/>
        <v>2.9065485589699138</v>
      </c>
      <c r="BD919" s="6"/>
    </row>
    <row r="920" spans="1:56">
      <c r="A920" s="6"/>
      <c r="B920" s="4" t="e">
        <f ca="1">_xll.dNormalDev(E$5,E$6)</f>
        <v>#VALUE!</v>
      </c>
      <c r="L920" s="6"/>
      <c r="M920" s="4">
        <f t="shared" ca="1" si="61"/>
        <v>10.868404971574169</v>
      </c>
      <c r="W920" s="6"/>
      <c r="AH920" s="6"/>
      <c r="AI920" s="4">
        <f t="shared" ca="1" si="62"/>
        <v>12.596008180974827</v>
      </c>
      <c r="AS920" s="6"/>
      <c r="AT920" s="4">
        <f t="shared" ca="1" si="63"/>
        <v>0.20650189184873868</v>
      </c>
      <c r="BD920" s="6"/>
    </row>
    <row r="921" spans="1:56">
      <c r="A921" s="6"/>
      <c r="B921" s="4" t="e">
        <f ca="1">_xll.dNormalDev(E$5,E$6)</f>
        <v>#VALUE!</v>
      </c>
      <c r="L921" s="6"/>
      <c r="M921" s="4">
        <f t="shared" ca="1" si="61"/>
        <v>11.365815763593028</v>
      </c>
      <c r="W921" s="6"/>
      <c r="AH921" s="6"/>
      <c r="AI921" s="4">
        <f t="shared" ca="1" si="62"/>
        <v>5.7921419773535749</v>
      </c>
      <c r="AS921" s="6"/>
      <c r="AT921" s="4">
        <f t="shared" ca="1" si="63"/>
        <v>3.9328965228283819</v>
      </c>
      <c r="BD921" s="6"/>
    </row>
    <row r="922" spans="1:56">
      <c r="A922" s="6"/>
      <c r="B922" s="4" t="e">
        <f ca="1">_xll.dNormalDev(E$5,E$6)</f>
        <v>#VALUE!</v>
      </c>
      <c r="L922" s="6"/>
      <c r="M922" s="4">
        <f t="shared" ca="1" si="61"/>
        <v>7.2419071366478249</v>
      </c>
      <c r="W922" s="6"/>
      <c r="AH922" s="6"/>
      <c r="AI922" s="4">
        <f t="shared" ca="1" si="62"/>
        <v>11.092029430399752</v>
      </c>
      <c r="AS922" s="6"/>
      <c r="AT922" s="4">
        <f t="shared" ca="1" si="63"/>
        <v>0.15596694974785427</v>
      </c>
      <c r="BD922" s="6"/>
    </row>
    <row r="923" spans="1:56">
      <c r="A923" s="6"/>
      <c r="B923" s="4" t="e">
        <f ca="1">_xll.dNormalDev(E$5,E$6)</f>
        <v>#VALUE!</v>
      </c>
      <c r="L923" s="6"/>
      <c r="M923" s="4">
        <f t="shared" ca="1" si="61"/>
        <v>2.5921160963094469</v>
      </c>
      <c r="W923" s="6"/>
      <c r="AH923" s="6"/>
      <c r="AI923" s="4">
        <f t="shared" ca="1" si="62"/>
        <v>11.180645240407928</v>
      </c>
      <c r="AS923" s="6"/>
      <c r="AT923" s="4">
        <f t="shared" ca="1" si="63"/>
        <v>5.4933040222061719E-2</v>
      </c>
      <c r="BD923" s="6"/>
    </row>
    <row r="924" spans="1:56">
      <c r="A924" s="6"/>
      <c r="B924" s="4" t="e">
        <f ca="1">_xll.dNormalDev(E$5,E$6)</f>
        <v>#VALUE!</v>
      </c>
      <c r="L924" s="6"/>
      <c r="M924" s="4">
        <f t="shared" ca="1" si="61"/>
        <v>3.1611011555239732</v>
      </c>
      <c r="W924" s="6"/>
      <c r="AH924" s="6"/>
      <c r="AI924" s="4">
        <f t="shared" ca="1" si="62"/>
        <v>12.334286879657357</v>
      </c>
      <c r="AS924" s="6"/>
      <c r="AT924" s="4">
        <f t="shared" ca="1" si="63"/>
        <v>0.84707433136776622</v>
      </c>
      <c r="BD924" s="6"/>
    </row>
    <row r="925" spans="1:56">
      <c r="A925" s="6"/>
      <c r="B925" s="4" t="e">
        <f ca="1">_xll.dNormalDev(E$5,E$6)</f>
        <v>#VALUE!</v>
      </c>
      <c r="L925" s="6"/>
      <c r="M925" s="4">
        <f t="shared" ca="1" si="61"/>
        <v>1.8509823464272213</v>
      </c>
      <c r="W925" s="6"/>
      <c r="AH925" s="6"/>
      <c r="AI925" s="4">
        <f t="shared" ca="1" si="62"/>
        <v>6.625435871262555</v>
      </c>
      <c r="AS925" s="6"/>
      <c r="AT925" s="4">
        <f t="shared" ca="1" si="63"/>
        <v>0.8700712070518245</v>
      </c>
      <c r="BD925" s="6"/>
    </row>
    <row r="926" spans="1:56">
      <c r="A926" s="6"/>
      <c r="B926" s="4" t="e">
        <f ca="1">_xll.dNormalDev(E$5,E$6)</f>
        <v>#VALUE!</v>
      </c>
      <c r="L926" s="6"/>
      <c r="M926" s="4">
        <f t="shared" ca="1" si="61"/>
        <v>16.291504255346382</v>
      </c>
      <c r="W926" s="6"/>
      <c r="AH926" s="6"/>
      <c r="AI926" s="4">
        <f t="shared" ca="1" si="62"/>
        <v>10.796150335323516</v>
      </c>
      <c r="AS926" s="6"/>
      <c r="AT926" s="4">
        <f t="shared" ca="1" si="63"/>
        <v>2.4502445648354874</v>
      </c>
      <c r="BD926" s="6"/>
    </row>
    <row r="927" spans="1:56">
      <c r="A927" s="6"/>
      <c r="B927" s="4" t="e">
        <f ca="1">_xll.dNormalDev(E$5,E$6)</f>
        <v>#VALUE!</v>
      </c>
      <c r="L927" s="6"/>
      <c r="M927" s="4">
        <f t="shared" ca="1" si="61"/>
        <v>1.570912122623831</v>
      </c>
      <c r="W927" s="6"/>
      <c r="AH927" s="6"/>
      <c r="AI927" s="4">
        <f t="shared" ca="1" si="62"/>
        <v>13.943921161751236</v>
      </c>
      <c r="AS927" s="6"/>
      <c r="AT927" s="4">
        <f t="shared" ca="1" si="63"/>
        <v>1.1696510460342175</v>
      </c>
      <c r="BD927" s="6"/>
    </row>
    <row r="928" spans="1:56">
      <c r="A928" s="6"/>
      <c r="B928" s="4" t="e">
        <f ca="1">_xll.dNormalDev(E$5,E$6)</f>
        <v>#VALUE!</v>
      </c>
      <c r="L928" s="6"/>
      <c r="M928" s="4">
        <f t="shared" ca="1" si="61"/>
        <v>14.442843044312589</v>
      </c>
      <c r="W928" s="6"/>
      <c r="AH928" s="6"/>
      <c r="AI928" s="4">
        <f t="shared" ca="1" si="62"/>
        <v>9.9455037926725964</v>
      </c>
      <c r="AS928" s="6"/>
      <c r="AT928" s="4">
        <f t="shared" ca="1" si="63"/>
        <v>0.95732485725566352</v>
      </c>
      <c r="BD928" s="6"/>
    </row>
    <row r="929" spans="1:56">
      <c r="A929" s="6"/>
      <c r="B929" s="4" t="e">
        <f ca="1">_xll.dNormalDev(E$5,E$6)</f>
        <v>#VALUE!</v>
      </c>
      <c r="L929" s="6"/>
      <c r="M929" s="4">
        <f t="shared" ca="1" si="61"/>
        <v>0.587302597032624</v>
      </c>
      <c r="W929" s="6"/>
      <c r="AH929" s="6"/>
      <c r="AI929" s="4">
        <f t="shared" ca="1" si="62"/>
        <v>8.0137987467640688</v>
      </c>
      <c r="AS929" s="6"/>
      <c r="AT929" s="4">
        <f t="shared" ca="1" si="63"/>
        <v>2.0955270146183196</v>
      </c>
      <c r="BD929" s="6"/>
    </row>
    <row r="930" spans="1:56">
      <c r="A930" s="6"/>
      <c r="B930" s="4" t="e">
        <f ca="1">_xll.dNormalDev(E$5,E$6)</f>
        <v>#VALUE!</v>
      </c>
      <c r="L930" s="6"/>
      <c r="M930" s="4">
        <f t="shared" ca="1" si="61"/>
        <v>7.1594746026105156</v>
      </c>
      <c r="W930" s="6"/>
      <c r="AH930" s="6"/>
      <c r="AI930" s="4">
        <f t="shared" ca="1" si="62"/>
        <v>12.84547700032566</v>
      </c>
      <c r="AS930" s="6"/>
      <c r="AT930" s="4">
        <f t="shared" ca="1" si="63"/>
        <v>2.2979765508107097</v>
      </c>
      <c r="BD930" s="6"/>
    </row>
    <row r="931" spans="1:56">
      <c r="A931" s="6"/>
      <c r="B931" s="4" t="e">
        <f ca="1">_xll.dNormalDev(E$5,E$6)</f>
        <v>#VALUE!</v>
      </c>
      <c r="L931" s="6"/>
      <c r="M931" s="4">
        <f t="shared" ca="1" si="61"/>
        <v>7.6862767872339539</v>
      </c>
      <c r="W931" s="6"/>
      <c r="AH931" s="6"/>
      <c r="AI931" s="4">
        <f t="shared" ca="1" si="62"/>
        <v>8.2745018306755931</v>
      </c>
      <c r="AS931" s="6"/>
      <c r="AT931" s="4">
        <f t="shared" ca="1" si="63"/>
        <v>1.1042629882711712</v>
      </c>
      <c r="BD931" s="6"/>
    </row>
    <row r="932" spans="1:56">
      <c r="A932" s="6"/>
      <c r="B932" s="4" t="e">
        <f ca="1">_xll.dNormalDev(E$5,E$6)</f>
        <v>#VALUE!</v>
      </c>
      <c r="L932" s="6"/>
      <c r="M932" s="4">
        <f t="shared" ca="1" si="61"/>
        <v>19.746025135713221</v>
      </c>
      <c r="W932" s="6"/>
      <c r="AH932" s="6"/>
      <c r="AI932" s="4">
        <f t="shared" ca="1" si="62"/>
        <v>6.1317851156088228</v>
      </c>
      <c r="AS932" s="6"/>
      <c r="AT932" s="4">
        <f t="shared" ca="1" si="63"/>
        <v>1.5073871107535748</v>
      </c>
      <c r="BD932" s="6"/>
    </row>
    <row r="933" spans="1:56">
      <c r="A933" s="6"/>
      <c r="B933" s="4" t="e">
        <f ca="1">_xll.dNormalDev(E$5,E$6)</f>
        <v>#VALUE!</v>
      </c>
      <c r="L933" s="6"/>
      <c r="M933" s="4">
        <f t="shared" ca="1" si="61"/>
        <v>2.1205882708275436</v>
      </c>
      <c r="W933" s="6"/>
      <c r="AH933" s="6"/>
      <c r="AI933" s="4">
        <f t="shared" ca="1" si="62"/>
        <v>10.842995980369059</v>
      </c>
      <c r="AS933" s="6"/>
      <c r="AT933" s="4">
        <f t="shared" ca="1" si="63"/>
        <v>1.6200921517133571</v>
      </c>
      <c r="BD933" s="6"/>
    </row>
    <row r="934" spans="1:56">
      <c r="A934" s="6"/>
      <c r="B934" s="4" t="e">
        <f ca="1">_xll.dNormalDev(E$5,E$6)</f>
        <v>#VALUE!</v>
      </c>
      <c r="L934" s="6"/>
      <c r="M934" s="4">
        <f t="shared" ca="1" si="61"/>
        <v>12.746280829515948</v>
      </c>
      <c r="W934" s="6"/>
      <c r="AH934" s="6"/>
      <c r="AI934" s="4">
        <f t="shared" ca="1" si="62"/>
        <v>7.6299192058064831</v>
      </c>
      <c r="AS934" s="6"/>
      <c r="AT934" s="4">
        <f t="shared" ca="1" si="63"/>
        <v>1.2031030818524575</v>
      </c>
      <c r="BD934" s="6"/>
    </row>
    <row r="935" spans="1:56">
      <c r="A935" s="6"/>
      <c r="B935" s="4" t="e">
        <f ca="1">_xll.dNormalDev(E$5,E$6)</f>
        <v>#VALUE!</v>
      </c>
      <c r="L935" s="6"/>
      <c r="M935" s="4">
        <f t="shared" ca="1" si="61"/>
        <v>9.424761427940302</v>
      </c>
      <c r="W935" s="6"/>
      <c r="AH935" s="6"/>
      <c r="AI935" s="4">
        <f t="shared" ca="1" si="62"/>
        <v>8.9314586825108293</v>
      </c>
      <c r="AS935" s="6"/>
      <c r="AT935" s="4">
        <f t="shared" ca="1" si="63"/>
        <v>3.4215630607478645E-3</v>
      </c>
      <c r="BD935" s="6"/>
    </row>
    <row r="936" spans="1:56">
      <c r="A936" s="6"/>
      <c r="B936" s="4" t="e">
        <f ca="1">_xll.dNormalDev(E$5,E$6)</f>
        <v>#VALUE!</v>
      </c>
      <c r="L936" s="6"/>
      <c r="M936" s="4">
        <f t="shared" ca="1" si="61"/>
        <v>15.815161830856731</v>
      </c>
      <c r="W936" s="6"/>
      <c r="AH936" s="6"/>
      <c r="AI936" s="4">
        <f t="shared" ca="1" si="62"/>
        <v>8.5007673321537762</v>
      </c>
      <c r="AS936" s="6"/>
      <c r="AT936" s="4">
        <f t="shared" ca="1" si="63"/>
        <v>0.44720872909909998</v>
      </c>
      <c r="BD936" s="6"/>
    </row>
    <row r="937" spans="1:56">
      <c r="A937" s="6"/>
      <c r="B937" s="4" t="e">
        <f ca="1">_xll.dNormalDev(E$5,E$6)</f>
        <v>#VALUE!</v>
      </c>
      <c r="L937" s="6"/>
      <c r="M937" s="4">
        <f t="shared" ca="1" si="61"/>
        <v>11.951761368497706</v>
      </c>
      <c r="W937" s="6"/>
      <c r="AH937" s="6"/>
      <c r="AI937" s="4">
        <f t="shared" ca="1" si="62"/>
        <v>14.149894394881823</v>
      </c>
      <c r="AS937" s="6"/>
      <c r="AT937" s="4">
        <f t="shared" ca="1" si="63"/>
        <v>1.5244100935044054E-2</v>
      </c>
      <c r="BD937" s="6"/>
    </row>
    <row r="938" spans="1:56">
      <c r="A938" s="6"/>
      <c r="B938" s="4" t="e">
        <f ca="1">_xll.dNormalDev(E$5,E$6)</f>
        <v>#VALUE!</v>
      </c>
      <c r="L938" s="6"/>
      <c r="M938" s="4">
        <f t="shared" ca="1" si="61"/>
        <v>16.791033830051351</v>
      </c>
      <c r="W938" s="6"/>
      <c r="AH938" s="6"/>
      <c r="AI938" s="4">
        <f t="shared" ca="1" si="62"/>
        <v>6.012329770090604</v>
      </c>
      <c r="AS938" s="6"/>
      <c r="AT938" s="4">
        <f t="shared" ca="1" si="63"/>
        <v>2.6642387953485031E-2</v>
      </c>
      <c r="BD938" s="6"/>
    </row>
    <row r="939" spans="1:56">
      <c r="A939" s="6"/>
      <c r="B939" s="4" t="e">
        <f ca="1">_xll.dNormalDev(E$5,E$6)</f>
        <v>#VALUE!</v>
      </c>
      <c r="L939" s="6"/>
      <c r="M939" s="4">
        <f t="shared" ca="1" si="61"/>
        <v>2.6188527646868631</v>
      </c>
      <c r="W939" s="6"/>
      <c r="AH939" s="6"/>
      <c r="AI939" s="4">
        <f t="shared" ca="1" si="62"/>
        <v>10.311553481289012</v>
      </c>
      <c r="AS939" s="6"/>
      <c r="AT939" s="4">
        <f t="shared" ca="1" si="63"/>
        <v>7.7516045667223521</v>
      </c>
      <c r="BD939" s="6"/>
    </row>
    <row r="940" spans="1:56">
      <c r="A940" s="6"/>
      <c r="B940" s="4" t="e">
        <f ca="1">_xll.dNormalDev(E$5,E$6)</f>
        <v>#VALUE!</v>
      </c>
      <c r="L940" s="6"/>
      <c r="M940" s="4">
        <f t="shared" ca="1" si="61"/>
        <v>13.798047178909169</v>
      </c>
      <c r="W940" s="6"/>
      <c r="AH940" s="6"/>
      <c r="AI940" s="4">
        <f t="shared" ca="1" si="62"/>
        <v>9.6395043538031278</v>
      </c>
      <c r="AS940" s="6"/>
      <c r="AT940" s="4">
        <f t="shared" ca="1" si="63"/>
        <v>0.47301731804970365</v>
      </c>
      <c r="BD940" s="6"/>
    </row>
    <row r="941" spans="1:56">
      <c r="A941" s="6"/>
      <c r="B941" s="4" t="e">
        <f ca="1">_xll.dNormalDev(E$5,E$6)</f>
        <v>#VALUE!</v>
      </c>
      <c r="L941" s="6"/>
      <c r="M941" s="4">
        <f t="shared" ca="1" si="61"/>
        <v>2.1798997599718262</v>
      </c>
      <c r="W941" s="6"/>
      <c r="AH941" s="6"/>
      <c r="AI941" s="4">
        <f t="shared" ca="1" si="62"/>
        <v>8.2861399416468089</v>
      </c>
      <c r="AS941" s="6"/>
      <c r="AT941" s="4">
        <f t="shared" ca="1" si="63"/>
        <v>0.57272603762308838</v>
      </c>
      <c r="BD941" s="6"/>
    </row>
    <row r="942" spans="1:56">
      <c r="A942" s="6"/>
      <c r="B942" s="4" t="e">
        <f ca="1">_xll.dNormalDev(E$5,E$6)</f>
        <v>#VALUE!</v>
      </c>
      <c r="L942" s="6"/>
      <c r="M942" s="4">
        <f t="shared" ca="1" si="61"/>
        <v>2.4341251010884002</v>
      </c>
      <c r="W942" s="6"/>
      <c r="AH942" s="6"/>
      <c r="AI942" s="4">
        <f t="shared" ca="1" si="62"/>
        <v>9.0290303340638811</v>
      </c>
      <c r="AS942" s="6"/>
      <c r="AT942" s="4">
        <f t="shared" ca="1" si="63"/>
        <v>0.3972779711795188</v>
      </c>
      <c r="BD942" s="6"/>
    </row>
    <row r="943" spans="1:56">
      <c r="A943" s="6"/>
      <c r="B943" s="4" t="e">
        <f ca="1">_xll.dNormalDev(E$5,E$6)</f>
        <v>#VALUE!</v>
      </c>
      <c r="L943" s="6"/>
      <c r="M943" s="4">
        <f t="shared" ca="1" si="61"/>
        <v>13.296886971885215</v>
      </c>
      <c r="W943" s="6"/>
      <c r="AH943" s="6"/>
      <c r="AI943" s="4">
        <f t="shared" ca="1" si="62"/>
        <v>11.414325343407425</v>
      </c>
      <c r="AS943" s="6"/>
      <c r="AT943" s="4">
        <f t="shared" ca="1" si="63"/>
        <v>1.8832883046269762</v>
      </c>
      <c r="BD943" s="6"/>
    </row>
    <row r="944" spans="1:56">
      <c r="A944" s="6"/>
      <c r="B944" s="4" t="e">
        <f ca="1">_xll.dNormalDev(E$5,E$6)</f>
        <v>#VALUE!</v>
      </c>
      <c r="L944" s="6"/>
      <c r="M944" s="4">
        <f t="shared" ca="1" si="61"/>
        <v>6.3915195943575442</v>
      </c>
      <c r="W944" s="6"/>
      <c r="AH944" s="6"/>
      <c r="AI944" s="4">
        <f t="shared" ca="1" si="62"/>
        <v>10.839858781386932</v>
      </c>
      <c r="AS944" s="6"/>
      <c r="AT944" s="4">
        <f t="shared" ca="1" si="63"/>
        <v>0.34754257288168272</v>
      </c>
      <c r="BD944" s="6"/>
    </row>
    <row r="945" spans="1:56">
      <c r="A945" s="6"/>
      <c r="B945" s="4" t="e">
        <f ca="1">_xll.dNormalDev(E$5,E$6)</f>
        <v>#VALUE!</v>
      </c>
      <c r="L945" s="6"/>
      <c r="M945" s="4">
        <f t="shared" ca="1" si="61"/>
        <v>13.458659046115077</v>
      </c>
      <c r="W945" s="6"/>
      <c r="AH945" s="6"/>
      <c r="AI945" s="4">
        <f t="shared" ca="1" si="62"/>
        <v>11.022702576069985</v>
      </c>
      <c r="AS945" s="6"/>
      <c r="AT945" s="4">
        <f t="shared" ca="1" si="63"/>
        <v>1.5272721831154963</v>
      </c>
      <c r="BD945" s="6"/>
    </row>
    <row r="946" spans="1:56">
      <c r="A946" s="6"/>
      <c r="B946" s="4" t="e">
        <f ca="1">_xll.dNormalDev(E$5,E$6)</f>
        <v>#VALUE!</v>
      </c>
      <c r="L946" s="6"/>
      <c r="M946" s="4">
        <f t="shared" ca="1" si="61"/>
        <v>5.4967564449503747</v>
      </c>
      <c r="W946" s="6"/>
      <c r="AH946" s="6"/>
      <c r="AI946" s="4">
        <f t="shared" ca="1" si="62"/>
        <v>7.2298157677784456</v>
      </c>
      <c r="AS946" s="6"/>
      <c r="AT946" s="4">
        <f t="shared" ca="1" si="63"/>
        <v>2.3210981702050288</v>
      </c>
      <c r="BD946" s="6"/>
    </row>
    <row r="947" spans="1:56">
      <c r="A947" s="6"/>
      <c r="B947" s="4" t="e">
        <f ca="1">_xll.dNormalDev(E$5,E$6)</f>
        <v>#VALUE!</v>
      </c>
      <c r="L947" s="6"/>
      <c r="M947" s="4">
        <f t="shared" ca="1" si="61"/>
        <v>15.145110966519857</v>
      </c>
      <c r="W947" s="6"/>
      <c r="AH947" s="6"/>
      <c r="AI947" s="4">
        <f t="shared" ca="1" si="62"/>
        <v>13.637700523511437</v>
      </c>
      <c r="AS947" s="6"/>
      <c r="AT947" s="4">
        <f t="shared" ca="1" si="63"/>
        <v>1.4546230706103191</v>
      </c>
      <c r="BD947" s="6"/>
    </row>
    <row r="948" spans="1:56">
      <c r="A948" s="6"/>
      <c r="B948" s="4" t="e">
        <f ca="1">_xll.dNormalDev(E$5,E$6)</f>
        <v>#VALUE!</v>
      </c>
      <c r="L948" s="6"/>
      <c r="M948" s="4">
        <f t="shared" ca="1" si="61"/>
        <v>11.324240841279046</v>
      </c>
      <c r="W948" s="6"/>
      <c r="AH948" s="6"/>
      <c r="AI948" s="4">
        <f t="shared" ca="1" si="62"/>
        <v>10.85419168894007</v>
      </c>
      <c r="AS948" s="6"/>
      <c r="AT948" s="4">
        <f t="shared" ca="1" si="63"/>
        <v>5.531343594326783</v>
      </c>
      <c r="BD948" s="6"/>
    </row>
    <row r="949" spans="1:56">
      <c r="A949" s="6"/>
      <c r="B949" s="4" t="e">
        <f ca="1">_xll.dNormalDev(E$5,E$6)</f>
        <v>#VALUE!</v>
      </c>
      <c r="L949" s="6"/>
      <c r="M949" s="4">
        <f t="shared" ca="1" si="61"/>
        <v>7.5793240412191683</v>
      </c>
      <c r="W949" s="6"/>
      <c r="AH949" s="6"/>
      <c r="AI949" s="4">
        <f t="shared" ca="1" si="62"/>
        <v>13.349305047162783</v>
      </c>
      <c r="AS949" s="6"/>
      <c r="AT949" s="4">
        <f t="shared" ca="1" si="63"/>
        <v>2.4545665440742295</v>
      </c>
      <c r="BD949" s="6"/>
    </row>
    <row r="950" spans="1:56">
      <c r="A950" s="6"/>
      <c r="B950" s="4" t="e">
        <f ca="1">_xll.dNormalDev(E$5,E$6)</f>
        <v>#VALUE!</v>
      </c>
      <c r="L950" s="6"/>
      <c r="M950" s="4">
        <f t="shared" ca="1" si="61"/>
        <v>8.3128125510203468</v>
      </c>
      <c r="W950" s="6"/>
      <c r="AH950" s="6"/>
      <c r="AI950" s="4">
        <f t="shared" ca="1" si="62"/>
        <v>8.6908552376658452</v>
      </c>
      <c r="AS950" s="6"/>
      <c r="AT950" s="4">
        <f t="shared" ca="1" si="63"/>
        <v>0.62676044551338184</v>
      </c>
      <c r="BD950" s="6"/>
    </row>
    <row r="951" spans="1:56">
      <c r="A951" s="6"/>
      <c r="B951" s="4" t="e">
        <f ca="1">_xll.dNormalDev(E$5,E$6)</f>
        <v>#VALUE!</v>
      </c>
      <c r="L951" s="6"/>
      <c r="M951" s="4">
        <f t="shared" ca="1" si="61"/>
        <v>19.649992694572425</v>
      </c>
      <c r="W951" s="6"/>
      <c r="AH951" s="6"/>
      <c r="AI951" s="4">
        <f t="shared" ca="1" si="62"/>
        <v>12.602136963621776</v>
      </c>
      <c r="AS951" s="6"/>
      <c r="AT951" s="4">
        <f t="shared" ca="1" si="63"/>
        <v>0.94229977945697652</v>
      </c>
      <c r="BD951" s="6"/>
    </row>
    <row r="952" spans="1:56">
      <c r="A952" s="6"/>
      <c r="B952" s="4" t="e">
        <f ca="1">_xll.dNormalDev(E$5,E$6)</f>
        <v>#VALUE!</v>
      </c>
      <c r="L952" s="6"/>
      <c r="M952" s="4">
        <f t="shared" ca="1" si="61"/>
        <v>0.43727994148538452</v>
      </c>
      <c r="W952" s="6"/>
      <c r="AH952" s="6"/>
      <c r="AI952" s="4">
        <f t="shared" ca="1" si="62"/>
        <v>12.018566119335087</v>
      </c>
      <c r="AS952" s="6"/>
      <c r="AT952" s="4">
        <f t="shared" ca="1" si="63"/>
        <v>4.8143496398936829</v>
      </c>
      <c r="BD952" s="6"/>
    </row>
    <row r="953" spans="1:56">
      <c r="A953" s="6"/>
      <c r="B953" s="4" t="e">
        <f ca="1">_xll.dNormalDev(E$5,E$6)</f>
        <v>#VALUE!</v>
      </c>
      <c r="L953" s="6"/>
      <c r="M953" s="4">
        <f t="shared" ca="1" si="61"/>
        <v>9.1052264865204222</v>
      </c>
      <c r="W953" s="6"/>
      <c r="AH953" s="6"/>
      <c r="AI953" s="4">
        <f t="shared" ca="1" si="62"/>
        <v>9.6482198903452776</v>
      </c>
      <c r="AS953" s="6"/>
      <c r="AT953" s="4">
        <f t="shared" ca="1" si="63"/>
        <v>0.17323287279717975</v>
      </c>
      <c r="BD953" s="6"/>
    </row>
    <row r="954" spans="1:56">
      <c r="A954" s="6"/>
      <c r="B954" s="4" t="e">
        <f ca="1">_xll.dNormalDev(E$5,E$6)</f>
        <v>#VALUE!</v>
      </c>
      <c r="L954" s="6"/>
      <c r="M954" s="4">
        <f t="shared" ca="1" si="61"/>
        <v>14.947103941362654</v>
      </c>
      <c r="W954" s="6"/>
      <c r="AH954" s="6"/>
      <c r="AI954" s="4">
        <f t="shared" ca="1" si="62"/>
        <v>10.681506461181462</v>
      </c>
      <c r="AS954" s="6"/>
      <c r="AT954" s="4">
        <f t="shared" ca="1" si="63"/>
        <v>0.33885228761352565</v>
      </c>
      <c r="BD954" s="6"/>
    </row>
    <row r="955" spans="1:56">
      <c r="A955" s="6"/>
      <c r="B955" s="4" t="e">
        <f ca="1">_xll.dNormalDev(E$5,E$6)</f>
        <v>#VALUE!</v>
      </c>
      <c r="L955" s="6"/>
      <c r="M955" s="4">
        <f t="shared" ca="1" si="61"/>
        <v>13.960253648796069</v>
      </c>
      <c r="W955" s="6"/>
      <c r="AH955" s="6"/>
      <c r="AI955" s="4">
        <f t="shared" ca="1" si="62"/>
        <v>8.1830840736507167</v>
      </c>
      <c r="AS955" s="6"/>
      <c r="AT955" s="4">
        <f t="shared" ca="1" si="63"/>
        <v>0.58726707237910092</v>
      </c>
      <c r="BD955" s="6"/>
    </row>
    <row r="956" spans="1:56">
      <c r="A956" s="6"/>
      <c r="B956" s="4" t="e">
        <f ca="1">_xll.dNormalDev(E$5,E$6)</f>
        <v>#VALUE!</v>
      </c>
      <c r="L956" s="6"/>
      <c r="M956" s="4">
        <f t="shared" ca="1" si="61"/>
        <v>0.36826944228333769</v>
      </c>
      <c r="W956" s="6"/>
      <c r="AH956" s="6"/>
      <c r="AI956" s="4">
        <f t="shared" ca="1" si="62"/>
        <v>9.1698910340289501</v>
      </c>
      <c r="AS956" s="6"/>
      <c r="AT956" s="4">
        <f t="shared" ca="1" si="63"/>
        <v>0.75458182395251583</v>
      </c>
      <c r="BD956" s="6"/>
    </row>
    <row r="957" spans="1:56">
      <c r="A957" s="6"/>
      <c r="B957" s="4" t="e">
        <f ca="1">_xll.dNormalDev(E$5,E$6)</f>
        <v>#VALUE!</v>
      </c>
      <c r="L957" s="6"/>
      <c r="M957" s="4">
        <f t="shared" ca="1" si="61"/>
        <v>14.458796330343205</v>
      </c>
      <c r="W957" s="6"/>
      <c r="AH957" s="6"/>
      <c r="AI957" s="4">
        <f t="shared" ca="1" si="62"/>
        <v>10.585062612743474</v>
      </c>
      <c r="AS957" s="6"/>
      <c r="AT957" s="4">
        <f t="shared" ca="1" si="63"/>
        <v>1.0105343059073917</v>
      </c>
      <c r="BD957" s="6"/>
    </row>
    <row r="958" spans="1:56">
      <c r="A958" s="6"/>
      <c r="B958" s="4" t="e">
        <f ca="1">_xll.dNormalDev(E$5,E$6)</f>
        <v>#VALUE!</v>
      </c>
      <c r="L958" s="6"/>
      <c r="M958" s="4">
        <f t="shared" ca="1" si="61"/>
        <v>18.332120470691784</v>
      </c>
      <c r="W958" s="6"/>
      <c r="AH958" s="6"/>
      <c r="AI958" s="4">
        <f t="shared" ca="1" si="62"/>
        <v>7.1430102094824299</v>
      </c>
      <c r="AS958" s="6"/>
      <c r="AT958" s="4">
        <f t="shared" ca="1" si="63"/>
        <v>1.5671526373749189</v>
      </c>
      <c r="BD958" s="6"/>
    </row>
    <row r="959" spans="1:56">
      <c r="A959" s="6"/>
      <c r="B959" s="4" t="e">
        <f ca="1">_xll.dNormalDev(E$5,E$6)</f>
        <v>#VALUE!</v>
      </c>
      <c r="L959" s="6"/>
      <c r="M959" s="4">
        <f t="shared" ca="1" si="61"/>
        <v>6.4988654390951472</v>
      </c>
      <c r="W959" s="6"/>
      <c r="AH959" s="6"/>
      <c r="AI959" s="4">
        <f t="shared" ca="1" si="62"/>
        <v>11.385126710817891</v>
      </c>
      <c r="AS959" s="6"/>
      <c r="AT959" s="4">
        <f t="shared" ca="1" si="63"/>
        <v>3.0453160841299884</v>
      </c>
      <c r="BD959" s="6"/>
    </row>
    <row r="960" spans="1:56">
      <c r="A960" s="6"/>
      <c r="B960" s="4" t="e">
        <f ca="1">_xll.dNormalDev(E$5,E$6)</f>
        <v>#VALUE!</v>
      </c>
      <c r="L960" s="6"/>
      <c r="M960" s="4">
        <f t="shared" ca="1" si="61"/>
        <v>7.7168725642163132</v>
      </c>
      <c r="W960" s="6"/>
      <c r="AH960" s="6"/>
      <c r="AI960" s="4">
        <f t="shared" ca="1" si="62"/>
        <v>10.301117002676101</v>
      </c>
      <c r="AS960" s="6"/>
      <c r="AT960" s="4">
        <f t="shared" ca="1" si="63"/>
        <v>5.034846202225471</v>
      </c>
      <c r="BD960" s="6"/>
    </row>
    <row r="961" spans="1:56">
      <c r="A961" s="6"/>
      <c r="B961" s="4" t="e">
        <f ca="1">_xll.dNormalDev(E$5,E$6)</f>
        <v>#VALUE!</v>
      </c>
      <c r="L961" s="6"/>
      <c r="M961" s="4">
        <f t="shared" ca="1" si="61"/>
        <v>19.266120977014761</v>
      </c>
      <c r="W961" s="6"/>
      <c r="AH961" s="6"/>
      <c r="AI961" s="4">
        <f t="shared" ca="1" si="62"/>
        <v>9.8522696501917402</v>
      </c>
      <c r="AS961" s="6"/>
      <c r="AT961" s="4">
        <f t="shared" ca="1" si="63"/>
        <v>5.9803483395249071</v>
      </c>
      <c r="BD961" s="6"/>
    </row>
    <row r="962" spans="1:56">
      <c r="A962" s="6"/>
      <c r="B962" s="4" t="e">
        <f ca="1">_xll.dNormalDev(E$5,E$6)</f>
        <v>#VALUE!</v>
      </c>
      <c r="L962" s="6"/>
      <c r="M962" s="4">
        <f t="shared" ca="1" si="61"/>
        <v>8.0154446705186118</v>
      </c>
      <c r="W962" s="6"/>
      <c r="AH962" s="6"/>
      <c r="AI962" s="4">
        <f t="shared" ca="1" si="62"/>
        <v>8.6719950087298834</v>
      </c>
      <c r="AS962" s="6"/>
      <c r="AT962" s="4">
        <f t="shared" ca="1" si="63"/>
        <v>4.1621859006308028</v>
      </c>
      <c r="BD962" s="6"/>
    </row>
    <row r="963" spans="1:56">
      <c r="A963" s="6"/>
      <c r="B963" s="4" t="e">
        <f ca="1">_xll.dNormalDev(E$5,E$6)</f>
        <v>#VALUE!</v>
      </c>
      <c r="L963" s="6"/>
      <c r="M963" s="4">
        <f t="shared" ca="1" si="61"/>
        <v>12.509601010624481</v>
      </c>
      <c r="W963" s="6"/>
      <c r="AH963" s="6"/>
      <c r="AI963" s="4">
        <f t="shared" ca="1" si="62"/>
        <v>4.7485110785761755</v>
      </c>
      <c r="AS963" s="6"/>
      <c r="AT963" s="4">
        <f t="shared" ca="1" si="63"/>
        <v>0.72679385044063283</v>
      </c>
      <c r="BD963" s="6"/>
    </row>
    <row r="964" spans="1:56">
      <c r="A964" s="6"/>
      <c r="B964" s="4" t="e">
        <f ca="1">_xll.dNormalDev(E$5,E$6)</f>
        <v>#VALUE!</v>
      </c>
      <c r="L964" s="6"/>
      <c r="M964" s="4">
        <f t="shared" ca="1" si="61"/>
        <v>6.1670675489160498E-2</v>
      </c>
      <c r="W964" s="6"/>
      <c r="AH964" s="6"/>
      <c r="AI964" s="4">
        <f t="shared" ca="1" si="62"/>
        <v>10.856125977054504</v>
      </c>
      <c r="AS964" s="6"/>
      <c r="AT964" s="4">
        <f t="shared" ca="1" si="63"/>
        <v>0.60336569731061918</v>
      </c>
      <c r="BD964" s="6"/>
    </row>
    <row r="965" spans="1:56">
      <c r="A965" s="6"/>
      <c r="B965" s="4" t="e">
        <f ca="1">_xll.dNormalDev(E$5,E$6)</f>
        <v>#VALUE!</v>
      </c>
      <c r="L965" s="6"/>
      <c r="M965" s="4">
        <f t="shared" ref="M965:M1004" ca="1" si="64">P$5*RAND()</f>
        <v>2.0523453040676598</v>
      </c>
      <c r="W965" s="6"/>
      <c r="AH965" s="6"/>
      <c r="AI965" s="4">
        <f t="shared" ca="1" si="62"/>
        <v>8.242034479960779</v>
      </c>
      <c r="AS965" s="6"/>
      <c r="AT965" s="4">
        <f t="shared" ca="1" si="63"/>
        <v>2.0539528957878014E-2</v>
      </c>
      <c r="BD965" s="6"/>
    </row>
    <row r="966" spans="1:56">
      <c r="A966" s="6"/>
      <c r="B966" s="4" t="e">
        <f ca="1">_xll.dNormalDev(E$5,E$6)</f>
        <v>#VALUE!</v>
      </c>
      <c r="L966" s="6"/>
      <c r="M966" s="4">
        <f t="shared" ca="1" si="64"/>
        <v>4.666214479733406</v>
      </c>
      <c r="W966" s="6"/>
      <c r="AH966" s="6"/>
      <c r="AI966" s="4">
        <f t="shared" ref="AI966:AI1004" ca="1" si="65">SQRT(-2*LN(RAND()))*COS(2*PI()*RAND())*AL$6+AL$5</f>
        <v>13.697297161538717</v>
      </c>
      <c r="AS966" s="6"/>
      <c r="AT966" s="4">
        <f t="shared" ref="AT966:AT1004" ca="1" si="66">-1*LN(RAND())/AW$5</f>
        <v>0.71797557406646961</v>
      </c>
      <c r="BD966" s="6"/>
    </row>
    <row r="967" spans="1:56">
      <c r="A967" s="6"/>
      <c r="B967" s="4" t="e">
        <f ca="1">_xll.dNormalDev(E$5,E$6)</f>
        <v>#VALUE!</v>
      </c>
      <c r="L967" s="6"/>
      <c r="M967" s="4">
        <f t="shared" ca="1" si="64"/>
        <v>8.4201289400723667</v>
      </c>
      <c r="W967" s="6"/>
      <c r="AH967" s="6"/>
      <c r="AI967" s="4">
        <f t="shared" ca="1" si="65"/>
        <v>8.0966539495127989</v>
      </c>
      <c r="AS967" s="6"/>
      <c r="AT967" s="4">
        <f t="shared" ca="1" si="66"/>
        <v>4.9761132897087581</v>
      </c>
      <c r="BD967" s="6"/>
    </row>
    <row r="968" spans="1:56">
      <c r="A968" s="6"/>
      <c r="B968" s="4" t="e">
        <f ca="1">_xll.dNormalDev(E$5,E$6)</f>
        <v>#VALUE!</v>
      </c>
      <c r="L968" s="6"/>
      <c r="M968" s="4">
        <f t="shared" ca="1" si="64"/>
        <v>3.1882233433534113</v>
      </c>
      <c r="W968" s="6"/>
      <c r="AH968" s="6"/>
      <c r="AI968" s="4">
        <f t="shared" ca="1" si="65"/>
        <v>12.518775909143294</v>
      </c>
      <c r="AS968" s="6"/>
      <c r="AT968" s="4">
        <f t="shared" ca="1" si="66"/>
        <v>1.9139781854606279</v>
      </c>
      <c r="BD968" s="6"/>
    </row>
    <row r="969" spans="1:56">
      <c r="A969" s="6"/>
      <c r="B969" s="4" t="e">
        <f ca="1">_xll.dNormalDev(E$5,E$6)</f>
        <v>#VALUE!</v>
      </c>
      <c r="L969" s="6"/>
      <c r="M969" s="4">
        <f t="shared" ca="1" si="64"/>
        <v>19.292104127896682</v>
      </c>
      <c r="W969" s="6"/>
      <c r="AH969" s="6"/>
      <c r="AI969" s="4">
        <f t="shared" ca="1" si="65"/>
        <v>8.8601932767852958</v>
      </c>
      <c r="AS969" s="6"/>
      <c r="AT969" s="4">
        <f t="shared" ca="1" si="66"/>
        <v>1.5595324916188835</v>
      </c>
      <c r="BD969" s="6"/>
    </row>
    <row r="970" spans="1:56">
      <c r="A970" s="6"/>
      <c r="B970" s="4" t="e">
        <f ca="1">_xll.dNormalDev(E$5,E$6)</f>
        <v>#VALUE!</v>
      </c>
      <c r="L970" s="6"/>
      <c r="M970" s="4">
        <f t="shared" ca="1" si="64"/>
        <v>17.638500945262308</v>
      </c>
      <c r="W970" s="6"/>
      <c r="AH970" s="6"/>
      <c r="AI970" s="4">
        <f t="shared" ca="1" si="65"/>
        <v>12.525364384400344</v>
      </c>
      <c r="AS970" s="6"/>
      <c r="AT970" s="4">
        <f t="shared" ca="1" si="66"/>
        <v>1.1457960880684277</v>
      </c>
      <c r="BD970" s="6"/>
    </row>
    <row r="971" spans="1:56">
      <c r="A971" s="6"/>
      <c r="B971" s="4" t="e">
        <f ca="1">_xll.dNormalDev(E$5,E$6)</f>
        <v>#VALUE!</v>
      </c>
      <c r="L971" s="6"/>
      <c r="M971" s="4">
        <f t="shared" ca="1" si="64"/>
        <v>14.975158560909277</v>
      </c>
      <c r="W971" s="6"/>
      <c r="AH971" s="6"/>
      <c r="AI971" s="4">
        <f t="shared" ca="1" si="65"/>
        <v>8.0538196799743407</v>
      </c>
      <c r="AS971" s="6"/>
      <c r="AT971" s="4">
        <f t="shared" ca="1" si="66"/>
        <v>0.86909355421292767</v>
      </c>
      <c r="BD971" s="6"/>
    </row>
    <row r="972" spans="1:56">
      <c r="A972" s="6"/>
      <c r="B972" s="4" t="e">
        <f ca="1">_xll.dNormalDev(E$5,E$6)</f>
        <v>#VALUE!</v>
      </c>
      <c r="L972" s="6"/>
      <c r="M972" s="4">
        <f t="shared" ca="1" si="64"/>
        <v>9.6522728510775444</v>
      </c>
      <c r="W972" s="6"/>
      <c r="AH972" s="6"/>
      <c r="AI972" s="4">
        <f t="shared" ca="1" si="65"/>
        <v>12.282401546687254</v>
      </c>
      <c r="AS972" s="6"/>
      <c r="AT972" s="4">
        <f t="shared" ca="1" si="66"/>
        <v>0.27360189671947455</v>
      </c>
      <c r="BD972" s="6"/>
    </row>
    <row r="973" spans="1:56">
      <c r="A973" s="6"/>
      <c r="B973" s="4" t="e">
        <f ca="1">_xll.dNormalDev(E$5,E$6)</f>
        <v>#VALUE!</v>
      </c>
      <c r="L973" s="6"/>
      <c r="M973" s="4">
        <f t="shared" ca="1" si="64"/>
        <v>19.352002698601563</v>
      </c>
      <c r="W973" s="6"/>
      <c r="AH973" s="6"/>
      <c r="AI973" s="4">
        <f t="shared" ca="1" si="65"/>
        <v>8.7142298034670169</v>
      </c>
      <c r="AS973" s="6"/>
      <c r="AT973" s="4">
        <f t="shared" ca="1" si="66"/>
        <v>3.7477383561996658</v>
      </c>
      <c r="BD973" s="6"/>
    </row>
    <row r="974" spans="1:56">
      <c r="A974" s="6"/>
      <c r="B974" s="4" t="e">
        <f ca="1">_xll.dNormalDev(E$5,E$6)</f>
        <v>#VALUE!</v>
      </c>
      <c r="L974" s="6"/>
      <c r="M974" s="4">
        <f t="shared" ca="1" si="64"/>
        <v>7.9151026247904444</v>
      </c>
      <c r="W974" s="6"/>
      <c r="AH974" s="6"/>
      <c r="AI974" s="4">
        <f t="shared" ca="1" si="65"/>
        <v>9.5470516234108835</v>
      </c>
      <c r="AS974" s="6"/>
      <c r="AT974" s="4">
        <f t="shared" ca="1" si="66"/>
        <v>0.32844616285870537</v>
      </c>
      <c r="BD974" s="6"/>
    </row>
    <row r="975" spans="1:56">
      <c r="A975" s="6"/>
      <c r="B975" s="4" t="e">
        <f ca="1">_xll.dNormalDev(E$5,E$6)</f>
        <v>#VALUE!</v>
      </c>
      <c r="L975" s="6"/>
      <c r="M975" s="4">
        <f t="shared" ca="1" si="64"/>
        <v>12.883489212610668</v>
      </c>
      <c r="W975" s="6"/>
      <c r="AH975" s="6"/>
      <c r="AI975" s="4">
        <f t="shared" ca="1" si="65"/>
        <v>9.9276248008687187</v>
      </c>
      <c r="AS975" s="6"/>
      <c r="AT975" s="4">
        <f t="shared" ca="1" si="66"/>
        <v>9.5888221330931028E-2</v>
      </c>
      <c r="BD975" s="6"/>
    </row>
    <row r="976" spans="1:56">
      <c r="A976" s="6"/>
      <c r="B976" s="4" t="e">
        <f ca="1">_xll.dNormalDev(E$5,E$6)</f>
        <v>#VALUE!</v>
      </c>
      <c r="L976" s="6"/>
      <c r="M976" s="4">
        <f t="shared" ca="1" si="64"/>
        <v>13.440393832486134</v>
      </c>
      <c r="W976" s="6"/>
      <c r="AH976" s="6"/>
      <c r="AI976" s="4">
        <f t="shared" ca="1" si="65"/>
        <v>8.3842006401506826</v>
      </c>
      <c r="AS976" s="6"/>
      <c r="AT976" s="4">
        <f t="shared" ca="1" si="66"/>
        <v>1.7246035120114853</v>
      </c>
      <c r="BD976" s="6"/>
    </row>
    <row r="977" spans="1:56">
      <c r="A977" s="6"/>
      <c r="B977" s="4" t="e">
        <f ca="1">_xll.dNormalDev(E$5,E$6)</f>
        <v>#VALUE!</v>
      </c>
      <c r="L977" s="6"/>
      <c r="M977" s="4">
        <f t="shared" ca="1" si="64"/>
        <v>11.19359299200749</v>
      </c>
      <c r="W977" s="6"/>
      <c r="AH977" s="6"/>
      <c r="AI977" s="4">
        <f t="shared" ca="1" si="65"/>
        <v>8.4282757737823157</v>
      </c>
      <c r="AS977" s="6"/>
      <c r="AT977" s="4">
        <f t="shared" ca="1" si="66"/>
        <v>1.0107636376063177E-2</v>
      </c>
      <c r="BD977" s="6"/>
    </row>
    <row r="978" spans="1:56">
      <c r="A978" s="6"/>
      <c r="B978" s="4" t="e">
        <f ca="1">_xll.dNormalDev(E$5,E$6)</f>
        <v>#VALUE!</v>
      </c>
      <c r="L978" s="6"/>
      <c r="M978" s="4">
        <f t="shared" ca="1" si="64"/>
        <v>9.7750352580566506</v>
      </c>
      <c r="W978" s="6"/>
      <c r="AH978" s="6"/>
      <c r="AI978" s="4">
        <f t="shared" ca="1" si="65"/>
        <v>13.331164134003272</v>
      </c>
      <c r="AS978" s="6"/>
      <c r="AT978" s="4">
        <f t="shared" ca="1" si="66"/>
        <v>0.7211781185453604</v>
      </c>
      <c r="BD978" s="6"/>
    </row>
    <row r="979" spans="1:56">
      <c r="A979" s="6"/>
      <c r="B979" s="4" t="e">
        <f ca="1">_xll.dNormalDev(E$5,E$6)</f>
        <v>#VALUE!</v>
      </c>
      <c r="L979" s="6"/>
      <c r="M979" s="4">
        <f t="shared" ca="1" si="64"/>
        <v>17.159322506962759</v>
      </c>
      <c r="W979" s="6"/>
      <c r="AH979" s="6"/>
      <c r="AI979" s="4">
        <f t="shared" ca="1" si="65"/>
        <v>8.5967170722899642</v>
      </c>
      <c r="AS979" s="6"/>
      <c r="AT979" s="4">
        <f t="shared" ca="1" si="66"/>
        <v>0.42249680301881615</v>
      </c>
      <c r="BD979" s="6"/>
    </row>
    <row r="980" spans="1:56">
      <c r="A980" s="6"/>
      <c r="B980" s="4" t="e">
        <f ca="1">_xll.dNormalDev(E$5,E$6)</f>
        <v>#VALUE!</v>
      </c>
      <c r="L980" s="6"/>
      <c r="M980" s="4">
        <f t="shared" ca="1" si="64"/>
        <v>9.7332541657865299</v>
      </c>
      <c r="W980" s="6"/>
      <c r="AH980" s="6"/>
      <c r="AI980" s="4">
        <f t="shared" ca="1" si="65"/>
        <v>9.411579899413324</v>
      </c>
      <c r="AS980" s="6"/>
      <c r="AT980" s="4">
        <f t="shared" ca="1" si="66"/>
        <v>0.86577930241855483</v>
      </c>
      <c r="BD980" s="6"/>
    </row>
    <row r="981" spans="1:56">
      <c r="A981" s="6"/>
      <c r="B981" s="4" t="e">
        <f ca="1">_xll.dNormalDev(E$5,E$6)</f>
        <v>#VALUE!</v>
      </c>
      <c r="L981" s="6"/>
      <c r="M981" s="4">
        <f t="shared" ca="1" si="64"/>
        <v>6.2625097765616839</v>
      </c>
      <c r="W981" s="6"/>
      <c r="AH981" s="6"/>
      <c r="AI981" s="4">
        <f t="shared" ca="1" si="65"/>
        <v>7.9206499041456269</v>
      </c>
      <c r="AS981" s="6"/>
      <c r="AT981" s="4">
        <f t="shared" ca="1" si="66"/>
        <v>2.6739213660735754</v>
      </c>
      <c r="BD981" s="6"/>
    </row>
    <row r="982" spans="1:56">
      <c r="A982" s="6"/>
      <c r="B982" s="4" t="e">
        <f ca="1">_xll.dNormalDev(E$5,E$6)</f>
        <v>#VALUE!</v>
      </c>
      <c r="L982" s="6"/>
      <c r="M982" s="4">
        <f t="shared" ca="1" si="64"/>
        <v>10.058728220802761</v>
      </c>
      <c r="W982" s="6"/>
      <c r="AH982" s="6"/>
      <c r="AI982" s="4">
        <f t="shared" ca="1" si="65"/>
        <v>12.06975042799958</v>
      </c>
      <c r="AS982" s="6"/>
      <c r="AT982" s="4">
        <f t="shared" ca="1" si="66"/>
        <v>0.71240632662681835</v>
      </c>
      <c r="BD982" s="6"/>
    </row>
    <row r="983" spans="1:56">
      <c r="A983" s="6"/>
      <c r="B983" s="4" t="e">
        <f ca="1">_xll.dNormalDev(E$5,E$6)</f>
        <v>#VALUE!</v>
      </c>
      <c r="L983" s="6"/>
      <c r="M983" s="4">
        <f t="shared" ca="1" si="64"/>
        <v>4.0728578558783752</v>
      </c>
      <c r="W983" s="6"/>
      <c r="AH983" s="6"/>
      <c r="AI983" s="4">
        <f t="shared" ca="1" si="65"/>
        <v>14.309607954950529</v>
      </c>
      <c r="AS983" s="6"/>
      <c r="AT983" s="4">
        <f t="shared" ca="1" si="66"/>
        <v>1.436496210864679</v>
      </c>
      <c r="BD983" s="6"/>
    </row>
    <row r="984" spans="1:56">
      <c r="A984" s="6"/>
      <c r="B984" s="4" t="e">
        <f ca="1">_xll.dNormalDev(E$5,E$6)</f>
        <v>#VALUE!</v>
      </c>
      <c r="L984" s="6"/>
      <c r="M984" s="4">
        <f t="shared" ca="1" si="64"/>
        <v>1.2992860763244574</v>
      </c>
      <c r="W984" s="6"/>
      <c r="AH984" s="6"/>
      <c r="AI984" s="4">
        <f t="shared" ca="1" si="65"/>
        <v>9.723515823339639</v>
      </c>
      <c r="AS984" s="6"/>
      <c r="AT984" s="4">
        <f t="shared" ca="1" si="66"/>
        <v>1.0452955271879436</v>
      </c>
      <c r="BD984" s="6"/>
    </row>
    <row r="985" spans="1:56">
      <c r="A985" s="6"/>
      <c r="B985" s="4" t="e">
        <f ca="1">_xll.dNormalDev(E$5,E$6)</f>
        <v>#VALUE!</v>
      </c>
      <c r="L985" s="6"/>
      <c r="M985" s="4">
        <f t="shared" ca="1" si="64"/>
        <v>1.2214704657769349</v>
      </c>
      <c r="W985" s="6"/>
      <c r="AH985" s="6"/>
      <c r="AI985" s="4">
        <f t="shared" ca="1" si="65"/>
        <v>9.9624469848450836</v>
      </c>
      <c r="AS985" s="6"/>
      <c r="AT985" s="4">
        <f t="shared" ca="1" si="66"/>
        <v>0.65423247937835682</v>
      </c>
      <c r="BD985" s="6"/>
    </row>
    <row r="986" spans="1:56">
      <c r="A986" s="6"/>
      <c r="B986" s="4" t="e">
        <f ca="1">_xll.dNormalDev(E$5,E$6)</f>
        <v>#VALUE!</v>
      </c>
      <c r="L986" s="6"/>
      <c r="M986" s="4">
        <f t="shared" ca="1" si="64"/>
        <v>13.566965202195416</v>
      </c>
      <c r="W986" s="6"/>
      <c r="AH986" s="6"/>
      <c r="AI986" s="4">
        <f t="shared" ca="1" si="65"/>
        <v>13.667344626850431</v>
      </c>
      <c r="AS986" s="6"/>
      <c r="AT986" s="4">
        <f t="shared" ca="1" si="66"/>
        <v>0.53643994636130798</v>
      </c>
      <c r="BD986" s="6"/>
    </row>
    <row r="987" spans="1:56">
      <c r="A987" s="6"/>
      <c r="B987" s="4" t="e">
        <f ca="1">_xll.dNormalDev(E$5,E$6)</f>
        <v>#VALUE!</v>
      </c>
      <c r="L987" s="6"/>
      <c r="M987" s="4">
        <f t="shared" ca="1" si="64"/>
        <v>13.547840320109039</v>
      </c>
      <c r="W987" s="6"/>
      <c r="AH987" s="6"/>
      <c r="AI987" s="4">
        <f t="shared" ca="1" si="65"/>
        <v>9.1101292153574498</v>
      </c>
      <c r="AS987" s="6"/>
      <c r="AT987" s="4">
        <f t="shared" ca="1" si="66"/>
        <v>2.1435442468784434</v>
      </c>
      <c r="BD987" s="6"/>
    </row>
    <row r="988" spans="1:56">
      <c r="A988" s="6"/>
      <c r="B988" s="4" t="e">
        <f ca="1">_xll.dNormalDev(E$5,E$6)</f>
        <v>#VALUE!</v>
      </c>
      <c r="L988" s="6"/>
      <c r="M988" s="4">
        <f t="shared" ca="1" si="64"/>
        <v>0.70669086103963386</v>
      </c>
      <c r="W988" s="6"/>
      <c r="AH988" s="6"/>
      <c r="AI988" s="4">
        <f t="shared" ca="1" si="65"/>
        <v>12.325402534569976</v>
      </c>
      <c r="AS988" s="6"/>
      <c r="AT988" s="4">
        <f t="shared" ca="1" si="66"/>
        <v>1.0491577578497207</v>
      </c>
      <c r="BD988" s="6"/>
    </row>
    <row r="989" spans="1:56">
      <c r="A989" s="6"/>
      <c r="B989" s="4" t="e">
        <f ca="1">_xll.dNormalDev(E$5,E$6)</f>
        <v>#VALUE!</v>
      </c>
      <c r="L989" s="6"/>
      <c r="M989" s="4">
        <f t="shared" ca="1" si="64"/>
        <v>13.649622973105792</v>
      </c>
      <c r="W989" s="6"/>
      <c r="AH989" s="6"/>
      <c r="AI989" s="4">
        <f t="shared" ca="1" si="65"/>
        <v>11.920637408533519</v>
      </c>
      <c r="AS989" s="6"/>
      <c r="AT989" s="4">
        <f t="shared" ca="1" si="66"/>
        <v>6.0149037130936396</v>
      </c>
      <c r="BD989" s="6"/>
    </row>
    <row r="990" spans="1:56">
      <c r="A990" s="6"/>
      <c r="B990" s="4" t="e">
        <f ca="1">_xll.dNormalDev(E$5,E$6)</f>
        <v>#VALUE!</v>
      </c>
      <c r="L990" s="6"/>
      <c r="M990" s="4">
        <f t="shared" ca="1" si="64"/>
        <v>11.371708756126402</v>
      </c>
      <c r="W990" s="6"/>
      <c r="AH990" s="6"/>
      <c r="AI990" s="4">
        <f t="shared" ca="1" si="65"/>
        <v>11.141892572650617</v>
      </c>
      <c r="AS990" s="6"/>
      <c r="AT990" s="4">
        <f t="shared" ca="1" si="66"/>
        <v>2.8383379089180991</v>
      </c>
      <c r="BD990" s="6"/>
    </row>
    <row r="991" spans="1:56">
      <c r="A991" s="6"/>
      <c r="B991" s="4" t="e">
        <f ca="1">_xll.dNormalDev(E$5,E$6)</f>
        <v>#VALUE!</v>
      </c>
      <c r="L991" s="6"/>
      <c r="M991" s="4">
        <f t="shared" ca="1" si="64"/>
        <v>3.6603236931076055</v>
      </c>
      <c r="W991" s="6"/>
      <c r="AH991" s="6"/>
      <c r="AI991" s="4">
        <f t="shared" ca="1" si="65"/>
        <v>10.587321080729344</v>
      </c>
      <c r="AS991" s="6"/>
      <c r="AT991" s="4">
        <f t="shared" ca="1" si="66"/>
        <v>0.51139239827550576</v>
      </c>
      <c r="BD991" s="6"/>
    </row>
    <row r="992" spans="1:56">
      <c r="A992" s="6"/>
      <c r="B992" s="4" t="e">
        <f ca="1">_xll.dNormalDev(E$5,E$6)</f>
        <v>#VALUE!</v>
      </c>
      <c r="L992" s="6"/>
      <c r="M992" s="4">
        <f t="shared" ca="1" si="64"/>
        <v>16.681014714829942</v>
      </c>
      <c r="W992" s="6"/>
      <c r="AH992" s="6"/>
      <c r="AI992" s="4">
        <f t="shared" ca="1" si="65"/>
        <v>9.9885163239355368</v>
      </c>
      <c r="AS992" s="6"/>
      <c r="AT992" s="4">
        <f t="shared" ca="1" si="66"/>
        <v>0.12791680228260716</v>
      </c>
      <c r="BD992" s="6"/>
    </row>
    <row r="993" spans="1:56">
      <c r="A993" s="6"/>
      <c r="B993" s="4" t="e">
        <f ca="1">_xll.dNormalDev(E$5,E$6)</f>
        <v>#VALUE!</v>
      </c>
      <c r="L993" s="6"/>
      <c r="M993" s="4">
        <f t="shared" ca="1" si="64"/>
        <v>4.5180124318357713</v>
      </c>
      <c r="W993" s="6"/>
      <c r="AH993" s="6"/>
      <c r="AI993" s="4">
        <f t="shared" ca="1" si="65"/>
        <v>12.673637508868829</v>
      </c>
      <c r="AS993" s="6"/>
      <c r="AT993" s="4">
        <f t="shared" ca="1" si="66"/>
        <v>0.15151675457337763</v>
      </c>
      <c r="BD993" s="6"/>
    </row>
    <row r="994" spans="1:56">
      <c r="A994" s="6"/>
      <c r="B994" s="4" t="e">
        <f ca="1">_xll.dNormalDev(E$5,E$6)</f>
        <v>#VALUE!</v>
      </c>
      <c r="L994" s="6"/>
      <c r="M994" s="4">
        <f t="shared" ca="1" si="64"/>
        <v>14.770016708481549</v>
      </c>
      <c r="W994" s="6"/>
      <c r="AH994" s="6"/>
      <c r="AI994" s="4">
        <f t="shared" ca="1" si="65"/>
        <v>13.603503936176851</v>
      </c>
      <c r="AS994" s="6"/>
      <c r="AT994" s="4">
        <f t="shared" ca="1" si="66"/>
        <v>4.0939155958517706</v>
      </c>
      <c r="BD994" s="6"/>
    </row>
    <row r="995" spans="1:56">
      <c r="A995" s="6"/>
      <c r="B995" s="4" t="e">
        <f ca="1">_xll.dNormalDev(E$5,E$6)</f>
        <v>#VALUE!</v>
      </c>
      <c r="L995" s="6"/>
      <c r="M995" s="4">
        <f t="shared" ca="1" si="64"/>
        <v>8.941200624041203</v>
      </c>
      <c r="W995" s="6"/>
      <c r="AH995" s="6"/>
      <c r="AI995" s="4">
        <f t="shared" ca="1" si="65"/>
        <v>9.9693226457902178</v>
      </c>
      <c r="AS995" s="6"/>
      <c r="AT995" s="4">
        <f t="shared" ca="1" si="66"/>
        <v>0.38195971662017275</v>
      </c>
      <c r="BD995" s="6"/>
    </row>
    <row r="996" spans="1:56">
      <c r="A996" s="6"/>
      <c r="B996" s="4" t="e">
        <f ca="1">_xll.dNormalDev(E$5,E$6)</f>
        <v>#VALUE!</v>
      </c>
      <c r="L996" s="6"/>
      <c r="M996" s="4">
        <f t="shared" ca="1" si="64"/>
        <v>12.92224614708881</v>
      </c>
      <c r="W996" s="6"/>
      <c r="AH996" s="6"/>
      <c r="AI996" s="4">
        <f t="shared" ca="1" si="65"/>
        <v>11.309876419361673</v>
      </c>
      <c r="AS996" s="6"/>
      <c r="AT996" s="4">
        <f t="shared" ca="1" si="66"/>
        <v>6.8803554526277466</v>
      </c>
      <c r="BD996" s="6"/>
    </row>
    <row r="997" spans="1:56">
      <c r="A997" s="6"/>
      <c r="B997" s="4" t="e">
        <f ca="1">_xll.dNormalDev(E$5,E$6)</f>
        <v>#VALUE!</v>
      </c>
      <c r="L997" s="6"/>
      <c r="M997" s="4">
        <f t="shared" ca="1" si="64"/>
        <v>15.100076137518027</v>
      </c>
      <c r="W997" s="6"/>
      <c r="AH997" s="6"/>
      <c r="AI997" s="4">
        <f t="shared" ca="1" si="65"/>
        <v>12.619786960077004</v>
      </c>
      <c r="AS997" s="6"/>
      <c r="AT997" s="4">
        <f t="shared" ca="1" si="66"/>
        <v>1.3318039888318964</v>
      </c>
      <c r="BD997" s="6"/>
    </row>
    <row r="998" spans="1:56">
      <c r="A998" s="6"/>
      <c r="B998" s="4" t="e">
        <f ca="1">_xll.dNormalDev(E$5,E$6)</f>
        <v>#VALUE!</v>
      </c>
      <c r="L998" s="6"/>
      <c r="M998" s="4">
        <f t="shared" ca="1" si="64"/>
        <v>6.8104088002125085</v>
      </c>
      <c r="W998" s="6"/>
      <c r="AH998" s="6"/>
      <c r="AI998" s="4">
        <f t="shared" ca="1" si="65"/>
        <v>9.292768448427605</v>
      </c>
      <c r="AS998" s="6"/>
      <c r="AT998" s="4">
        <f t="shared" ca="1" si="66"/>
        <v>5.3649552084411853</v>
      </c>
      <c r="BD998" s="6"/>
    </row>
    <row r="999" spans="1:56">
      <c r="A999" s="6"/>
      <c r="B999" s="4" t="e">
        <f ca="1">_xll.dNormalDev(E$5,E$6)</f>
        <v>#VALUE!</v>
      </c>
      <c r="L999" s="6"/>
      <c r="M999" s="4">
        <f t="shared" ca="1" si="64"/>
        <v>4.4817400672639662</v>
      </c>
      <c r="W999" s="6"/>
      <c r="AH999" s="6"/>
      <c r="AI999" s="4">
        <f t="shared" ca="1" si="65"/>
        <v>8.954317900877701</v>
      </c>
      <c r="AS999" s="6"/>
      <c r="AT999" s="4">
        <f t="shared" ca="1" si="66"/>
        <v>7.0779912206518212</v>
      </c>
      <c r="BD999" s="6"/>
    </row>
    <row r="1000" spans="1:56">
      <c r="A1000" s="6"/>
      <c r="B1000" s="4" t="e">
        <f ca="1">_xll.dNormalDev(E$5,E$6)</f>
        <v>#VALUE!</v>
      </c>
      <c r="L1000" s="6"/>
      <c r="M1000" s="4">
        <f t="shared" ca="1" si="64"/>
        <v>11.05351535077105</v>
      </c>
      <c r="W1000" s="6"/>
      <c r="AH1000" s="6"/>
      <c r="AI1000" s="4">
        <f t="shared" ca="1" si="65"/>
        <v>8.2268305136206319</v>
      </c>
      <c r="AS1000" s="6"/>
      <c r="AT1000" s="4">
        <f t="shared" ca="1" si="66"/>
        <v>5.3015268222651626</v>
      </c>
      <c r="BD1000" s="6"/>
    </row>
    <row r="1001" spans="1:56">
      <c r="A1001" s="6"/>
      <c r="B1001" s="4" t="e">
        <f ca="1">_xll.dNormalDev(E$5,E$6)</f>
        <v>#VALUE!</v>
      </c>
      <c r="L1001" s="6"/>
      <c r="M1001" s="4">
        <f t="shared" ca="1" si="64"/>
        <v>0.86188198895664314</v>
      </c>
      <c r="W1001" s="6"/>
      <c r="AH1001" s="6"/>
      <c r="AI1001" s="4">
        <f t="shared" ca="1" si="65"/>
        <v>9.3253303989840504</v>
      </c>
      <c r="AS1001" s="6"/>
      <c r="AT1001" s="4">
        <f t="shared" ca="1" si="66"/>
        <v>3.2429492245893141</v>
      </c>
      <c r="BD1001" s="6"/>
    </row>
    <row r="1002" spans="1:56">
      <c r="A1002" s="6"/>
      <c r="B1002" s="4" t="e">
        <f ca="1">_xll.dNormalDev(E$5,E$6)</f>
        <v>#VALUE!</v>
      </c>
      <c r="L1002" s="6"/>
      <c r="M1002" s="4">
        <f t="shared" ca="1" si="64"/>
        <v>5.9785170006851374</v>
      </c>
      <c r="W1002" s="6"/>
      <c r="AH1002" s="6"/>
      <c r="AI1002" s="4">
        <f t="shared" ca="1" si="65"/>
        <v>7.7694881774900004</v>
      </c>
      <c r="AS1002" s="6"/>
      <c r="AT1002" s="4">
        <f t="shared" ca="1" si="66"/>
        <v>0.23083356301482824</v>
      </c>
      <c r="BD1002" s="6"/>
    </row>
    <row r="1003" spans="1:56">
      <c r="A1003" s="6"/>
      <c r="B1003" s="4" t="e">
        <f ca="1">_xll.dNormalDev(E$5,E$6)</f>
        <v>#VALUE!</v>
      </c>
      <c r="L1003" s="6"/>
      <c r="M1003" s="4">
        <f t="shared" ca="1" si="64"/>
        <v>11.251618366913556</v>
      </c>
      <c r="W1003" s="6"/>
      <c r="AH1003" s="6"/>
      <c r="AI1003" s="4">
        <f t="shared" ca="1" si="65"/>
        <v>7.8088150688702314</v>
      </c>
      <c r="AS1003" s="6"/>
      <c r="AT1003" s="4">
        <f t="shared" ca="1" si="66"/>
        <v>0.29690172574642248</v>
      </c>
      <c r="BD1003" s="6"/>
    </row>
    <row r="1004" spans="1:56">
      <c r="A1004" s="6"/>
      <c r="B1004" s="4" t="e">
        <f ca="1">_xll.dNormalDev(E$5,E$6)</f>
        <v>#VALUE!</v>
      </c>
      <c r="L1004" s="6"/>
      <c r="M1004" s="4">
        <f t="shared" ca="1" si="64"/>
        <v>4.2718411817886732</v>
      </c>
      <c r="W1004" s="6"/>
      <c r="AH1004" s="6"/>
      <c r="AI1004" s="4">
        <f t="shared" ca="1" si="65"/>
        <v>7.7149556564832285</v>
      </c>
      <c r="AS1004" s="6"/>
      <c r="AT1004" s="4">
        <f t="shared" ca="1" si="66"/>
        <v>0.1155341803046069</v>
      </c>
      <c r="BD1004" s="6"/>
    </row>
    <row r="1005" spans="1:56" ht="9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</row>
  </sheetData>
  <mergeCells count="13">
    <mergeCell ref="B1:K1"/>
    <mergeCell ref="G14:H14"/>
    <mergeCell ref="E2:G2"/>
    <mergeCell ref="AT1:BC1"/>
    <mergeCell ref="AW2:AY2"/>
    <mergeCell ref="AY14:AZ14"/>
    <mergeCell ref="AK2:AO2"/>
    <mergeCell ref="AI1:AR1"/>
    <mergeCell ref="AN14:AO14"/>
    <mergeCell ref="R14:S14"/>
    <mergeCell ref="M1:V1"/>
    <mergeCell ref="X1:AG1"/>
    <mergeCell ref="AC14:AD1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distributions</vt:lpstr>
    </vt:vector>
  </TitlesOfParts>
  <Company>Texas A&amp;M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DeWitt</dc:creator>
  <cp:lastModifiedBy>Thomas J. DeWitt</cp:lastModifiedBy>
  <dcterms:created xsi:type="dcterms:W3CDTF">2008-01-18T20:57:01Z</dcterms:created>
  <dcterms:modified xsi:type="dcterms:W3CDTF">2018-09-04T23:35:26Z</dcterms:modified>
</cp:coreProperties>
</file>